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Y:\Angebot der Woche\2026\Privé\"/>
    </mc:Choice>
  </mc:AlternateContent>
  <xr:revisionPtr revIDLastSave="0" documentId="13_ncr:1_{A0661D7C-2D1F-4D12-82C8-85A0CE83C8AB}" xr6:coauthVersionLast="47" xr6:coauthVersionMax="47" xr10:uidLastSave="{00000000-0000-0000-0000-000000000000}"/>
  <bookViews>
    <workbookView xWindow="-28920" yWindow="-120" windowWidth="29040" windowHeight="15720" xr2:uid="{D566361C-6848-4556-9812-B8A4DA6288C0}"/>
  </bookViews>
  <sheets>
    <sheet name="Feuil1" sheetId="1" r:id="rId1"/>
  </sheets>
  <definedNames>
    <definedName name="_xlnm.Print_Area" localSheetId="0">Feuil1!$A$1:$G$120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4" i="1" l="1"/>
  <c r="G62" i="1"/>
  <c r="G23" i="1"/>
  <c r="G88" i="1"/>
  <c r="G84" i="1"/>
  <c r="G89" i="1"/>
  <c r="G87" i="1"/>
  <c r="G71" i="1"/>
  <c r="G81" i="1"/>
  <c r="G21" i="1" l="1"/>
  <c r="G46" i="1"/>
  <c r="G45" i="1" l="1"/>
  <c r="G44" i="1"/>
  <c r="G67" i="1" l="1"/>
  <c r="G72" i="1"/>
  <c r="G73" i="1"/>
  <c r="G68" i="1"/>
  <c r="G27" i="1" l="1"/>
  <c r="G26" i="1"/>
  <c r="G57" i="1" l="1"/>
  <c r="G101" i="1"/>
  <c r="G97" i="1"/>
  <c r="G95" i="1"/>
  <c r="G54" i="1"/>
  <c r="G75" i="1"/>
  <c r="G78" i="1"/>
  <c r="G100" i="1"/>
  <c r="G55" i="1"/>
  <c r="G92" i="1"/>
  <c r="G28" i="1"/>
  <c r="G42" i="1"/>
  <c r="G47" i="1"/>
  <c r="G39" i="1"/>
  <c r="G40" i="1"/>
  <c r="G93" i="1"/>
  <c r="G37" i="1"/>
  <c r="G74" i="1"/>
  <c r="G50" i="1"/>
  <c r="G70" i="1"/>
  <c r="G69" i="1"/>
  <c r="G51" i="1" l="1"/>
  <c r="G60" i="1"/>
  <c r="G38" i="1"/>
  <c r="G34" i="1"/>
  <c r="G32" i="1"/>
  <c r="G52" i="1"/>
  <c r="G58" i="1"/>
  <c r="G59" i="1"/>
  <c r="G41" i="1"/>
  <c r="G53" i="1"/>
  <c r="G80" i="1"/>
  <c r="G98" i="1" l="1"/>
  <c r="G94" i="1"/>
  <c r="G96" i="1" l="1"/>
  <c r="G102" i="1"/>
  <c r="G99" i="1"/>
  <c r="G63" i="1" l="1"/>
  <c r="G22" i="1"/>
  <c r="G86" i="1" l="1"/>
  <c r="G85" i="1"/>
  <c r="G25" i="1"/>
  <c r="G61" i="1" l="1"/>
  <c r="G56" i="1"/>
  <c r="G33" i="1"/>
  <c r="G29" i="1"/>
  <c r="G24" i="1"/>
  <c r="G79" i="1" l="1"/>
  <c r="G43" i="1" l="1"/>
  <c r="G104" i="1" l="1"/>
</calcChain>
</file>

<file path=xl/sharedStrings.xml><?xml version="1.0" encoding="utf-8"?>
<sst xmlns="http://schemas.openxmlformats.org/spreadsheetml/2006/main" count="235" uniqueCount="102">
  <si>
    <t>Angebot der Woche/ Offre de la semaine</t>
  </si>
  <si>
    <t>Bei Bestellung bitte ausfüllen / A remplir lors d'une commande</t>
  </si>
  <si>
    <t>Name und Adresse des Kunden/ Nom et adresse du client</t>
  </si>
  <si>
    <t>Bestelldatum/ Date de la commande:</t>
  </si>
  <si>
    <t>Lieferdatum/ Date de livraison:</t>
  </si>
  <si>
    <t>Telefon/Téléphone:</t>
  </si>
  <si>
    <t>E-mail/Fax:</t>
  </si>
  <si>
    <t>Artikel / Article</t>
  </si>
  <si>
    <t>Label *</t>
  </si>
  <si>
    <t>MWST / TVA</t>
  </si>
  <si>
    <t>Anzahl/Quantité</t>
  </si>
  <si>
    <t>Einheit/Unité</t>
  </si>
  <si>
    <t>Einzelpreis mit MWST</t>
  </si>
  <si>
    <t>Gesamtpreis mit MWST</t>
  </si>
  <si>
    <t>Prix TTC</t>
  </si>
  <si>
    <t>BIO/NG</t>
  </si>
  <si>
    <t xml:space="preserve">TOTAL TTC </t>
  </si>
  <si>
    <t>Konserven und getrocknete Produkte / Conserves et produits secs</t>
  </si>
  <si>
    <t>pce</t>
  </si>
  <si>
    <t xml:space="preserve">Minzgelee 400g / Gelée de menthe 400g </t>
  </si>
  <si>
    <t xml:space="preserve">Minzessig 250ml / Vinaigre de menthe 250ml </t>
  </si>
  <si>
    <t xml:space="preserve">Pfefferminz Tee 20g / Thé de menthe 20g  </t>
  </si>
  <si>
    <t>Apfelkompott 380g  / Compote de pommes 380g</t>
  </si>
  <si>
    <t>Apfelkompott mit Zimt 380g / Compote de pommes avec canelle 380g</t>
  </si>
  <si>
    <t xml:space="preserve">Chilisoße mit Pflaumen 250ml / Sauce chili aux prunes 250ml </t>
  </si>
  <si>
    <t xml:space="preserve">Chilisoße mit Beeren 250ml / Sauce chili aux fruits rouges  250ml </t>
  </si>
  <si>
    <t xml:space="preserve">Apfelkompott 700 ml / Compote de pommes 700 ml </t>
  </si>
  <si>
    <t xml:space="preserve">Holundersirup 250 ml  / Sirop de sureau 250 ml   </t>
  </si>
  <si>
    <t xml:space="preserve">Zwetschgenmus (Quetschekraut) 400g / Compote de quetsches 400g </t>
  </si>
  <si>
    <t xml:space="preserve">Zwetschgenmus (Quetschekraut) 700g / Compote de quetsches 700g </t>
  </si>
  <si>
    <t xml:space="preserve">Früchtekompott / Compote de fruits </t>
  </si>
  <si>
    <t xml:space="preserve">Sirup und Saft / Sirop et jus </t>
  </si>
  <si>
    <t xml:space="preserve">Eingelegtes Gemüse und Obst / Légumes et fruits marinés </t>
  </si>
  <si>
    <t xml:space="preserve">Pickels, Chutney und Salz / Pickels, chutney et sel </t>
  </si>
  <si>
    <t>Soβe und Dip / Sauce et dip</t>
  </si>
  <si>
    <t>KONSERVEN - CONSERVES</t>
  </si>
  <si>
    <t>Gemüsebrühpulver 80g / Poudre de bouillon de légumes 80g</t>
  </si>
  <si>
    <t>Prix total TTC</t>
  </si>
  <si>
    <t xml:space="preserve">Getrockenes Gemüse und Obst / Légumes et fruits séchés </t>
  </si>
  <si>
    <r>
      <rPr>
        <b/>
        <u/>
        <sz val="13"/>
        <rFont val="Gilroy Light"/>
        <family val="3"/>
      </rPr>
      <t>Informationen zur Verarbeitung personenbezogener Daten</t>
    </r>
    <r>
      <rPr>
        <sz val="13"/>
        <rFont val="Gilroy Light"/>
        <family val="3"/>
      </rPr>
      <t xml:space="preserve">
Die aus diesem Formular gesammelten Informationen werden ausschließlich zur Bearbeitung Ihrer Bestellung verwendet.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u/>
        <sz val="13"/>
        <rFont val="Gilroy Light"/>
        <family val="3"/>
      </rPr>
      <t>Informations sur le traitement des données à caractère personnel</t>
    </r>
    <r>
      <rPr>
        <sz val="13"/>
        <rFont val="Gilroy Light"/>
        <family val="3"/>
      </rPr>
      <t xml:space="preserve">
Les informations recueillies à partir de ce formulaire seront utilisées aux seules fins du traitement de votre commande.                                                                                                                                                                                                             </t>
    </r>
  </si>
  <si>
    <r>
      <rPr>
        <b/>
        <sz val="13"/>
        <color theme="1"/>
        <rFont val="Gilroy Light"/>
        <family val="3"/>
      </rPr>
      <t>Gratis Lieferung ab 75 Euro.</t>
    </r>
    <r>
      <rPr>
        <sz val="13"/>
        <color theme="1"/>
        <rFont val="Gilroy Light"/>
        <family val="3"/>
      </rPr>
      <t xml:space="preserve"> Bei einem Warenwert unter 75 Euro berechnen wir die Versandkosten.</t>
    </r>
    <r>
      <rPr>
        <b/>
        <sz val="13"/>
        <color theme="1"/>
        <rFont val="Gilroy Light"/>
        <family val="3"/>
      </rPr>
      <t xml:space="preserve"> Livraison gratuite à partir de 75 euros.</t>
    </r>
    <r>
      <rPr>
        <sz val="13"/>
        <color theme="1"/>
        <rFont val="Gilroy Light"/>
        <family val="3"/>
      </rPr>
      <t xml:space="preserve"> Si la valeur des marchandises est inférieure à 75 euros, nous facturons les frais de livraison.</t>
    </r>
  </si>
  <si>
    <t>Petersilie getrocknet 40g / Persil séché 40g</t>
  </si>
  <si>
    <t>Champignons getrocknet 50g / Champignons séchés 50g</t>
  </si>
  <si>
    <t>Quittenkompott 400g / Compote de coing 400g</t>
  </si>
  <si>
    <t xml:space="preserve">Marmelade, Fruchtaufstrich und Gelée / Confiture et gelée </t>
  </si>
  <si>
    <t>Rote Zwiebeln Pickels 380g / Pickles d'oignons rouges 380g</t>
  </si>
  <si>
    <t xml:space="preserve">Topinamburchips 50g / Chips de topinambour 50g </t>
  </si>
  <si>
    <t xml:space="preserve">Estragonessig 250ml / Vinaigre d'estragon 250ml </t>
  </si>
  <si>
    <t>Erdbeer Fruchtaufstrich 380g / Confiture de fraises 380g</t>
  </si>
  <si>
    <t>Erdbeer Fruchtaufstrich 200g / Confiture de fraises 200g</t>
  </si>
  <si>
    <t>Rhabarber Fruchtaufstrich 200g / Confiture de rhubarbe 200g</t>
  </si>
  <si>
    <t>Rhabarber Fruchtaufstrich 400g / Confiture de rhubarbe 400g</t>
  </si>
  <si>
    <t>Erdbeersirup 250ml / Sirop de fraises 250ml</t>
  </si>
  <si>
    <t>Zitronenmelissesirup 250ml / Sirop de mélisse citronnelle 250ml</t>
  </si>
  <si>
    <t xml:space="preserve">Basilikumessig / Vinaigre de basilic 250ml </t>
  </si>
  <si>
    <t>Stachelbeer Fruchtaufstrich 400g / Confiture de groseilles à maquereau 400g</t>
  </si>
  <si>
    <t>EU-BIO</t>
  </si>
  <si>
    <r>
      <rPr>
        <b/>
        <sz val="13"/>
        <color theme="1"/>
        <rFont val="Calibri"/>
        <family val="2"/>
        <scheme val="minor"/>
      </rPr>
      <t>*Information Label et critères:</t>
    </r>
    <r>
      <rPr>
        <sz val="13"/>
        <color theme="1"/>
        <rFont val="Calibri"/>
        <family val="2"/>
        <scheme val="minor"/>
      </rPr>
      <t xml:space="preserve">
</t>
    </r>
    <r>
      <rPr>
        <b/>
        <sz val="13"/>
        <color theme="1"/>
        <rFont val="Calibri"/>
        <family val="2"/>
        <scheme val="minor"/>
      </rPr>
      <t>EU-BIO=</t>
    </r>
    <r>
      <rPr>
        <sz val="13"/>
        <color theme="1"/>
        <rFont val="Calibri"/>
        <family val="2"/>
        <scheme val="minor"/>
      </rPr>
      <t xml:space="preserve"> EU BIO Landwirtschaft
</t>
    </r>
    <r>
      <rPr>
        <b/>
        <sz val="13"/>
        <color theme="1"/>
        <rFont val="Calibri"/>
        <family val="2"/>
        <scheme val="minor"/>
      </rPr>
      <t xml:space="preserve">BIO= </t>
    </r>
    <r>
      <rPr>
        <sz val="13"/>
        <color theme="1"/>
        <rFont val="Calibri"/>
        <family val="2"/>
        <scheme val="minor"/>
      </rPr>
      <t xml:space="preserve">Bio LËTZEBUERG (www.bio-letzebuerg.lu) 
</t>
    </r>
    <r>
      <rPr>
        <b/>
        <sz val="13"/>
        <color theme="1"/>
        <rFont val="Calibri"/>
        <family val="2"/>
        <scheme val="minor"/>
      </rPr>
      <t>NG=</t>
    </r>
    <r>
      <rPr>
        <sz val="13"/>
        <color theme="1"/>
        <rFont val="Calibri"/>
        <family val="2"/>
        <scheme val="minor"/>
      </rPr>
      <t xml:space="preserve"> Natur genéissen (www.naturgeneissen.lu)</t>
    </r>
  </si>
  <si>
    <t xml:space="preserve">Brombeer Fruchtaufstrich passiert 400g / Confiture de mûres sans pépins 400g </t>
  </si>
  <si>
    <t xml:space="preserve">Brombeer Fruchtaufstrich passiert 200g / Confiture de mûres sans pépins 200g </t>
  </si>
  <si>
    <t>Gewürzgurken als Sticks süss-sauer 680g / Cornichons en bâtons aigre-doux 680g</t>
  </si>
  <si>
    <t>Gewürzgurken in Scheiben 680g / Cornichons en rondelles 680g</t>
  </si>
  <si>
    <t>Sauerkraut vorgegart vakuum 500g / Choucroute précuite sous vide 500g</t>
  </si>
  <si>
    <t>Apfelessig / Vinaigre de pommes 250ml</t>
  </si>
  <si>
    <t>Apfelchips 50g / Chips de pomme 50g</t>
  </si>
  <si>
    <t>Erdbeeressig 250ml / Vinaigre de fraises 250ml</t>
  </si>
  <si>
    <t>Brombeeressig 250ml / Vinaigre de mûres 250ml</t>
  </si>
  <si>
    <t>Schwarze Johannisbeeressig 250ml / Vinaigre de cassis 250ml</t>
  </si>
  <si>
    <t>Holunderblütenessig 250ml / Vinaigre de fleurs de sureau 250ml</t>
  </si>
  <si>
    <t>Birne-Vanille Fruchtaufstrich 380g / Confiture de poires et vanille 380g</t>
  </si>
  <si>
    <t>Apfelchips 100g / Chips de pomme 100g</t>
  </si>
  <si>
    <t>Erdbeer-Rhabarber Fruchtaufstrich 350g / Confiture de fraises et rhubarbe 350g</t>
  </si>
  <si>
    <t>Rosmarin getrocknet 30g / Romarin séché 30g</t>
  </si>
  <si>
    <t>Grüne Tomaten Pickels 390g / Pickles de tomates vertes 390g</t>
  </si>
  <si>
    <t>Erdbeer-Rhabarber Fruchtaufstrich 200g / Confiture de fraises et rhubarbe 200g</t>
  </si>
  <si>
    <t xml:space="preserve">Kräutersalz 30g / Sel aux herbes 30g </t>
  </si>
  <si>
    <t>Estragon getrocknet 30g / Estragon séché 30g</t>
  </si>
  <si>
    <t>Kohl Mix Chips 30g / Chips de chou mélangé 30g</t>
  </si>
  <si>
    <t xml:space="preserve">Topinamburchips 100g / Chips de topinambour 100g </t>
  </si>
  <si>
    <t>Birnenkompott 380g / Compote de poires 380g</t>
  </si>
  <si>
    <t>Birnenkompott 680g / Compote de poires 680g</t>
  </si>
  <si>
    <t xml:space="preserve">Quittengelee 400g / Gelée de coings 400g </t>
  </si>
  <si>
    <t>Chilis eingelegt 600g / Chili au vinaigre 600g</t>
  </si>
  <si>
    <t>Rote Bete Salat 700g / Salade de betteraves rouges 700g</t>
  </si>
  <si>
    <t>Rote Bete Salat 400g / Salade de betteraves rouges 400g</t>
  </si>
  <si>
    <t>Champignon Antipasti 380g / Antipasti aux champignons 380g</t>
  </si>
  <si>
    <t>Essig, Öl / Vinaigre, Huile</t>
  </si>
  <si>
    <t xml:space="preserve">Öl mit Rosmarin 250ml / Huile au romarin 250ml </t>
  </si>
  <si>
    <t>Olivenöl mit Basilikum 250ml / Huile d'olive au basilic 250ml</t>
  </si>
  <si>
    <t xml:space="preserve">Apfel-Birnen-Kompott 680g / Compote de pommes et poires 680g </t>
  </si>
  <si>
    <t xml:space="preserve">Pizzaöl leicht scharf 250ml / Huile pizza légèrement piquante 250ml </t>
  </si>
  <si>
    <t>Zwiebel-Balsamessig Chutney 380g  / Chutney à l'oignon et au vinaigre balsamique 380g</t>
  </si>
  <si>
    <t>Knoblauch eingelegt 200g / Ail au vinaigre 200g</t>
  </si>
  <si>
    <t>Knoblauchpüree 200g / Pürée d'Ail 200g</t>
  </si>
  <si>
    <t>Ajvar pikant 370g / Ajvar piquant 370g</t>
  </si>
  <si>
    <t>Paprika-Tomaten Salsa 370g / Salsa aux poivrons et tomates 370g</t>
  </si>
  <si>
    <t>Pizzasoße 680g / Sauce pour pizza 680g</t>
  </si>
  <si>
    <r>
      <t xml:space="preserve">Apfelmus </t>
    </r>
    <r>
      <rPr>
        <b/>
        <sz val="14"/>
        <color theme="1"/>
        <rFont val="Gilroy Light"/>
        <family val="3"/>
      </rPr>
      <t>ohne Zuckerzusatz</t>
    </r>
    <r>
      <rPr>
        <sz val="14"/>
        <color theme="1"/>
        <rFont val="Gilroy Light"/>
        <family val="3"/>
      </rPr>
      <t xml:space="preserve"> 380g  / Compote de pommes </t>
    </r>
    <r>
      <rPr>
        <b/>
        <sz val="14"/>
        <color theme="1"/>
        <rFont val="Gilroy Light"/>
        <family val="3"/>
      </rPr>
      <t>sans sucre ajouté</t>
    </r>
    <r>
      <rPr>
        <sz val="14"/>
        <color theme="1"/>
        <rFont val="Gilroy Light"/>
        <family val="3"/>
      </rPr>
      <t xml:space="preserve"> 380g</t>
    </r>
  </si>
  <si>
    <r>
      <t xml:space="preserve">Zwetschgenmus (Quetschekraut) </t>
    </r>
    <r>
      <rPr>
        <b/>
        <sz val="14"/>
        <rFont val="Gilroy Light"/>
        <family val="3"/>
      </rPr>
      <t>ohne Zuckerzusatz</t>
    </r>
    <r>
      <rPr>
        <sz val="14"/>
        <rFont val="Gilroy Light"/>
        <family val="3"/>
      </rPr>
      <t xml:space="preserve"> 400g / Compote de quetsches </t>
    </r>
    <r>
      <rPr>
        <b/>
        <sz val="14"/>
        <rFont val="Gilroy Light"/>
        <family val="3"/>
      </rPr>
      <t>sans sucre ajouté</t>
    </r>
    <r>
      <rPr>
        <sz val="14"/>
        <rFont val="Gilroy Light"/>
        <family val="3"/>
      </rPr>
      <t xml:space="preserve"> 400g </t>
    </r>
  </si>
  <si>
    <r>
      <t xml:space="preserve">Zwetschgenmus (Quetschekraut) </t>
    </r>
    <r>
      <rPr>
        <b/>
        <sz val="14"/>
        <rFont val="Gilroy Light"/>
        <family val="3"/>
      </rPr>
      <t>ohne Zuckerzusatz</t>
    </r>
    <r>
      <rPr>
        <sz val="14"/>
        <rFont val="Gilroy Light"/>
        <family val="3"/>
      </rPr>
      <t xml:space="preserve"> 700g / Compote de quetsches </t>
    </r>
    <r>
      <rPr>
        <b/>
        <sz val="14"/>
        <rFont val="Gilroy Light"/>
        <family val="3"/>
      </rPr>
      <t>sans sucre ajouté</t>
    </r>
    <r>
      <rPr>
        <sz val="14"/>
        <rFont val="Gilroy Light"/>
        <family val="3"/>
      </rPr>
      <t xml:space="preserve"> 700g </t>
    </r>
  </si>
  <si>
    <t>Zwetschgen in Sirup 850g / Quetsches au sirop 850g</t>
  </si>
  <si>
    <r>
      <t>vom/du 18.</t>
    </r>
    <r>
      <rPr>
        <b/>
        <sz val="18"/>
        <color rgb="FF008000"/>
        <rFont val="Gilroy Bold"/>
        <family val="3"/>
      </rPr>
      <t>05.2026 - 22.05.2026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</si>
</sst>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#,##0.00\ &quot;€&quot;"/>
    <numFmt numFmtId="165" formatCode="0.000"/>
    <numFmt numFmtId="166" formatCode="0.0"/>
  </numFmts>
  <fonts count="27">
    <font>
      <sz val="11"/>
      <color theme="1"/>
      <name val="Calibri"/>
      <family val="2"/>
      <scheme val="minor"/>
    </font>
    <font>
      <b/>
      <sz val="18"/>
      <name val="Gilroy Bold"/>
      <family val="3"/>
    </font>
    <font>
      <b/>
      <sz val="18"/>
      <color rgb="FF008000"/>
      <name val="Gilroy Bold"/>
      <family val="3"/>
    </font>
    <font>
      <b/>
      <i/>
      <sz val="18"/>
      <color rgb="FF008000"/>
      <name val="Gilroy Bold"/>
      <family val="3"/>
    </font>
    <font>
      <sz val="20"/>
      <name val="Gilroy Light"/>
      <family val="3"/>
    </font>
    <font>
      <sz val="14"/>
      <name val="Gilroy Light"/>
      <family val="3"/>
    </font>
    <font>
      <sz val="12"/>
      <name val="Gilroy Light"/>
      <family val="3"/>
    </font>
    <font>
      <sz val="14"/>
      <color theme="1"/>
      <name val="Gilroy Light"/>
      <family val="3"/>
    </font>
    <font>
      <b/>
      <i/>
      <sz val="18"/>
      <name val="Gilroy Light"/>
      <family val="3"/>
    </font>
    <font>
      <b/>
      <i/>
      <sz val="18"/>
      <color rgb="FF008000"/>
      <name val="Gilroy Bold"/>
      <family val="3"/>
    </font>
    <font>
      <b/>
      <sz val="22"/>
      <name val="Gilroy Bold"/>
      <family val="3"/>
    </font>
    <font>
      <sz val="22"/>
      <name val="Gilroy Bold"/>
      <family val="3"/>
    </font>
    <font>
      <sz val="14"/>
      <color theme="1"/>
      <name val="Calibri"/>
      <family val="2"/>
      <scheme val="minor"/>
    </font>
    <font>
      <b/>
      <i/>
      <sz val="18"/>
      <name val="Gilroy Light"/>
      <family val="3"/>
      <charset val="238"/>
    </font>
    <font>
      <b/>
      <sz val="16"/>
      <name val="Gilroy ExtraBold"/>
      <family val="3"/>
    </font>
    <font>
      <sz val="13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name val="Gilroy Light"/>
      <family val="3"/>
    </font>
    <font>
      <b/>
      <u/>
      <sz val="13"/>
      <name val="Gilroy Light"/>
      <family val="3"/>
    </font>
    <font>
      <sz val="13"/>
      <color theme="1"/>
      <name val="Gilroy Light"/>
      <family val="3"/>
    </font>
    <font>
      <b/>
      <sz val="13"/>
      <color theme="1"/>
      <name val="Gilroy Light"/>
      <family val="3"/>
    </font>
    <font>
      <sz val="13"/>
      <color theme="1"/>
      <name val="Gilroy Light"/>
      <family val="3"/>
    </font>
    <font>
      <b/>
      <i/>
      <sz val="22"/>
      <name val="Gilroy Bold"/>
      <family val="3"/>
      <charset val="238"/>
    </font>
    <font>
      <sz val="14"/>
      <name val="Gilroy Bold"/>
      <family val="3"/>
    </font>
    <font>
      <sz val="11"/>
      <name val="Gilroy Light"/>
      <family val="3"/>
    </font>
    <font>
      <b/>
      <sz val="14"/>
      <color theme="1"/>
      <name val="Gilroy Light"/>
      <family val="3"/>
    </font>
    <font>
      <b/>
      <sz val="14"/>
      <name val="Gilroy Light"/>
      <family val="3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69883B"/>
        <bgColor indexed="64"/>
      </patternFill>
    </fill>
  </fills>
  <borders count="20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5">
    <xf numFmtId="0" fontId="0" fillId="0" borderId="0" xfId="0"/>
    <xf numFmtId="0" fontId="5" fillId="0" borderId="12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165" fontId="5" fillId="0" borderId="0" xfId="0" applyNumberFormat="1" applyFont="1" applyAlignment="1" applyProtection="1">
      <alignment horizontal="center"/>
      <protection locked="0"/>
    </xf>
    <xf numFmtId="0" fontId="5" fillId="0" borderId="0" xfId="0" applyFont="1" applyAlignment="1">
      <alignment horizont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/>
    <xf numFmtId="0" fontId="0" fillId="4" borderId="0" xfId="0" applyFill="1"/>
    <xf numFmtId="0" fontId="5" fillId="4" borderId="12" xfId="0" applyFont="1" applyFill="1" applyBorder="1" applyAlignment="1">
      <alignment horizontal="left"/>
    </xf>
    <xf numFmtId="0" fontId="5" fillId="0" borderId="0" xfId="0" applyFont="1" applyAlignment="1">
      <alignment horizontal="left"/>
    </xf>
    <xf numFmtId="0" fontId="0" fillId="4" borderId="0" xfId="0" applyFill="1" applyAlignment="1">
      <alignment vertical="center"/>
    </xf>
    <xf numFmtId="0" fontId="6" fillId="5" borderId="12" xfId="0" applyFont="1" applyFill="1" applyBorder="1" applyAlignment="1">
      <alignment horizontal="center"/>
    </xf>
    <xf numFmtId="164" fontId="6" fillId="5" borderId="12" xfId="0" applyNumberFormat="1" applyFont="1" applyFill="1" applyBorder="1" applyAlignment="1">
      <alignment horizontal="right"/>
    </xf>
    <xf numFmtId="44" fontId="6" fillId="5" borderId="12" xfId="0" applyNumberFormat="1" applyFont="1" applyFill="1" applyBorder="1" applyAlignment="1">
      <alignment vertical="center"/>
    </xf>
    <xf numFmtId="0" fontId="5" fillId="4" borderId="0" xfId="0" applyFont="1" applyFill="1" applyAlignment="1">
      <alignment horizontal="left"/>
    </xf>
    <xf numFmtId="0" fontId="6" fillId="4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166" fontId="5" fillId="4" borderId="0" xfId="0" applyNumberFormat="1" applyFont="1" applyFill="1" applyAlignment="1" applyProtection="1">
      <alignment horizontal="center"/>
      <protection locked="0"/>
    </xf>
    <xf numFmtId="164" fontId="5" fillId="4" borderId="0" xfId="0" applyNumberFormat="1" applyFont="1" applyFill="1" applyAlignment="1">
      <alignment horizontal="right"/>
    </xf>
    <xf numFmtId="0" fontId="5" fillId="0" borderId="12" xfId="0" applyFont="1" applyBorder="1" applyAlignment="1">
      <alignment horizontal="left"/>
    </xf>
    <xf numFmtId="0" fontId="5" fillId="0" borderId="12" xfId="0" applyFont="1" applyBorder="1" applyAlignment="1">
      <alignment horizontal="center"/>
    </xf>
    <xf numFmtId="166" fontId="5" fillId="0" borderId="12" xfId="0" applyNumberFormat="1" applyFont="1" applyBorder="1" applyAlignment="1" applyProtection="1">
      <alignment horizontal="center"/>
      <protection locked="0"/>
    </xf>
    <xf numFmtId="164" fontId="5" fillId="0" borderId="12" xfId="0" applyNumberFormat="1" applyFont="1" applyBorder="1" applyAlignment="1">
      <alignment horizontal="right"/>
    </xf>
    <xf numFmtId="0" fontId="5" fillId="0" borderId="14" xfId="0" applyFont="1" applyBorder="1" applyAlignment="1">
      <alignment horizontal="center"/>
    </xf>
    <xf numFmtId="164" fontId="5" fillId="0" borderId="14" xfId="0" applyNumberFormat="1" applyFont="1" applyBorder="1" applyAlignment="1">
      <alignment horizontal="right"/>
    </xf>
    <xf numFmtId="165" fontId="6" fillId="5" borderId="12" xfId="0" applyNumberFormat="1" applyFont="1" applyFill="1" applyBorder="1" applyAlignment="1" applyProtection="1">
      <alignment horizontal="center"/>
      <protection locked="0"/>
    </xf>
    <xf numFmtId="0" fontId="7" fillId="4" borderId="12" xfId="0" applyFont="1" applyFill="1" applyBorder="1" applyAlignment="1">
      <alignment horizontal="left"/>
    </xf>
    <xf numFmtId="0" fontId="5" fillId="5" borderId="12" xfId="0" applyFont="1" applyFill="1" applyBorder="1" applyAlignment="1">
      <alignment horizontal="center"/>
    </xf>
    <xf numFmtId="166" fontId="5" fillId="5" borderId="12" xfId="0" applyNumberFormat="1" applyFont="1" applyFill="1" applyBorder="1" applyAlignment="1" applyProtection="1">
      <alignment horizontal="center"/>
      <protection locked="0"/>
    </xf>
    <xf numFmtId="164" fontId="5" fillId="5" borderId="12" xfId="0" applyNumberFormat="1" applyFont="1" applyFill="1" applyBorder="1" applyAlignment="1">
      <alignment horizontal="right"/>
    </xf>
    <xf numFmtId="0" fontId="8" fillId="5" borderId="12" xfId="0" applyFont="1" applyFill="1" applyBorder="1" applyAlignment="1">
      <alignment horizontal="left" vertical="center"/>
    </xf>
    <xf numFmtId="0" fontId="5" fillId="4" borderId="12" xfId="0" applyFont="1" applyFill="1" applyBorder="1" applyAlignment="1">
      <alignment horizontal="center"/>
    </xf>
    <xf numFmtId="166" fontId="5" fillId="4" borderId="12" xfId="0" applyNumberFormat="1" applyFont="1" applyFill="1" applyBorder="1" applyAlignment="1" applyProtection="1">
      <alignment horizontal="center"/>
      <protection locked="0"/>
    </xf>
    <xf numFmtId="164" fontId="5" fillId="4" borderId="12" xfId="0" applyNumberFormat="1" applyFont="1" applyFill="1" applyBorder="1" applyAlignment="1">
      <alignment horizontal="right"/>
    </xf>
    <xf numFmtId="0" fontId="7" fillId="4" borderId="12" xfId="0" applyFont="1" applyFill="1" applyBorder="1" applyAlignment="1">
      <alignment horizontal="center"/>
    </xf>
    <xf numFmtId="166" fontId="7" fillId="4" borderId="12" xfId="0" applyNumberFormat="1" applyFont="1" applyFill="1" applyBorder="1" applyAlignment="1" applyProtection="1">
      <alignment horizontal="center"/>
      <protection locked="0"/>
    </xf>
    <xf numFmtId="164" fontId="7" fillId="4" borderId="12" xfId="0" applyNumberFormat="1" applyFont="1" applyFill="1" applyBorder="1" applyAlignment="1">
      <alignment horizontal="right"/>
    </xf>
    <xf numFmtId="0" fontId="11" fillId="2" borderId="2" xfId="0" applyFont="1" applyFill="1" applyBorder="1" applyAlignment="1">
      <alignment vertical="center"/>
    </xf>
    <xf numFmtId="0" fontId="11" fillId="2" borderId="13" xfId="0" applyFont="1" applyFill="1" applyBorder="1" applyProtection="1">
      <protection locked="0"/>
    </xf>
    <xf numFmtId="0" fontId="5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0" fontId="8" fillId="5" borderId="16" xfId="0" applyFont="1" applyFill="1" applyBorder="1" applyAlignment="1">
      <alignment horizontal="left" vertical="center"/>
    </xf>
    <xf numFmtId="0" fontId="5" fillId="4" borderId="17" xfId="0" applyFont="1" applyFill="1" applyBorder="1" applyAlignment="1">
      <alignment horizontal="left"/>
    </xf>
    <xf numFmtId="165" fontId="5" fillId="0" borderId="12" xfId="0" applyNumberFormat="1" applyFont="1" applyBorder="1" applyAlignment="1" applyProtection="1">
      <alignment horizontal="center"/>
      <protection locked="0"/>
    </xf>
    <xf numFmtId="44" fontId="5" fillId="0" borderId="12" xfId="0" applyNumberFormat="1" applyFont="1" applyBorder="1" applyAlignment="1">
      <alignment vertical="center"/>
    </xf>
    <xf numFmtId="165" fontId="5" fillId="5" borderId="12" xfId="0" applyNumberFormat="1" applyFont="1" applyFill="1" applyBorder="1" applyAlignment="1" applyProtection="1">
      <alignment horizontal="center"/>
      <protection locked="0"/>
    </xf>
    <xf numFmtId="44" fontId="5" fillId="5" borderId="12" xfId="0" applyNumberFormat="1" applyFont="1" applyFill="1" applyBorder="1" applyAlignment="1">
      <alignment vertical="center"/>
    </xf>
    <xf numFmtId="166" fontId="5" fillId="0" borderId="0" xfId="0" applyNumberFormat="1" applyFont="1" applyAlignment="1" applyProtection="1">
      <alignment horizontal="center"/>
      <protection locked="0"/>
    </xf>
    <xf numFmtId="0" fontId="5" fillId="5" borderId="14" xfId="0" applyFont="1" applyFill="1" applyBorder="1" applyAlignment="1">
      <alignment horizontal="center"/>
    </xf>
    <xf numFmtId="166" fontId="5" fillId="5" borderId="0" xfId="0" applyNumberFormat="1" applyFont="1" applyFill="1" applyAlignment="1" applyProtection="1">
      <alignment horizontal="center"/>
      <protection locked="0"/>
    </xf>
    <xf numFmtId="164" fontId="5" fillId="5" borderId="14" xfId="0" applyNumberFormat="1" applyFont="1" applyFill="1" applyBorder="1" applyAlignment="1">
      <alignment horizontal="right"/>
    </xf>
    <xf numFmtId="44" fontId="5" fillId="5" borderId="16" xfId="0" applyNumberFormat="1" applyFont="1" applyFill="1" applyBorder="1" applyAlignment="1">
      <alignment vertical="center"/>
    </xf>
    <xf numFmtId="166" fontId="12" fillId="0" borderId="12" xfId="0" applyNumberFormat="1" applyFont="1" applyBorder="1"/>
    <xf numFmtId="166" fontId="12" fillId="0" borderId="0" xfId="0" applyNumberFormat="1" applyFont="1"/>
    <xf numFmtId="44" fontId="5" fillId="0" borderId="17" xfId="0" applyNumberFormat="1" applyFont="1" applyBorder="1" applyAlignment="1">
      <alignment vertical="center"/>
    </xf>
    <xf numFmtId="44" fontId="5" fillId="4" borderId="12" xfId="0" applyNumberFormat="1" applyFont="1" applyFill="1" applyBorder="1" applyAlignment="1">
      <alignment vertical="center"/>
    </xf>
    <xf numFmtId="0" fontId="13" fillId="5" borderId="12" xfId="0" applyFont="1" applyFill="1" applyBorder="1" applyAlignment="1">
      <alignment horizontal="left" vertical="center"/>
    </xf>
    <xf numFmtId="44" fontId="14" fillId="6" borderId="9" xfId="0" applyNumberFormat="1" applyFont="1" applyFill="1" applyBorder="1" applyAlignment="1">
      <alignment vertical="center"/>
    </xf>
    <xf numFmtId="0" fontId="21" fillId="0" borderId="0" xfId="0" applyFont="1" applyAlignment="1">
      <alignment vertical="center" wrapText="1"/>
    </xf>
    <xf numFmtId="0" fontId="10" fillId="2" borderId="0" xfId="0" applyFont="1" applyFill="1"/>
    <xf numFmtId="0" fontId="11" fillId="2" borderId="0" xfId="0" applyFont="1" applyFill="1" applyAlignment="1">
      <alignment vertical="top"/>
    </xf>
    <xf numFmtId="0" fontId="11" fillId="4" borderId="0" xfId="0" applyFont="1" applyFill="1" applyAlignment="1">
      <alignment vertical="top"/>
    </xf>
    <xf numFmtId="165" fontId="5" fillId="4" borderId="12" xfId="0" applyNumberFormat="1" applyFont="1" applyFill="1" applyBorder="1" applyAlignment="1" applyProtection="1">
      <alignment horizontal="center"/>
      <protection locked="0"/>
    </xf>
    <xf numFmtId="0" fontId="5" fillId="4" borderId="15" xfId="0" applyFont="1" applyFill="1" applyBorder="1" applyAlignment="1">
      <alignment horizontal="left"/>
    </xf>
    <xf numFmtId="166" fontId="12" fillId="4" borderId="12" xfId="0" applyNumberFormat="1" applyFont="1" applyFill="1" applyBorder="1"/>
    <xf numFmtId="0" fontId="1" fillId="4" borderId="0" xfId="0" applyFont="1" applyFill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9" fillId="4" borderId="0" xfId="0" applyFont="1" applyFill="1" applyAlignment="1">
      <alignment horizontal="center" vertical="center"/>
    </xf>
    <xf numFmtId="0" fontId="11" fillId="2" borderId="3" xfId="0" applyFont="1" applyFill="1" applyBorder="1" applyAlignment="1">
      <alignment horizontal="left" vertical="top"/>
    </xf>
    <xf numFmtId="0" fontId="11" fillId="2" borderId="1" xfId="0" applyFont="1" applyFill="1" applyBorder="1" applyAlignment="1">
      <alignment horizontal="left" vertical="top"/>
    </xf>
    <xf numFmtId="0" fontId="10" fillId="2" borderId="13" xfId="0" applyFont="1" applyFill="1" applyBorder="1" applyAlignment="1">
      <alignment horizontal="center"/>
    </xf>
    <xf numFmtId="0" fontId="10" fillId="2" borderId="8" xfId="0" applyFont="1" applyFill="1" applyBorder="1" applyAlignment="1">
      <alignment horizontal="center"/>
    </xf>
    <xf numFmtId="0" fontId="23" fillId="2" borderId="3" xfId="0" applyFont="1" applyFill="1" applyBorder="1" applyAlignment="1">
      <alignment horizontal="left" vertical="top"/>
    </xf>
    <xf numFmtId="0" fontId="23" fillId="2" borderId="1" xfId="0" applyFont="1" applyFill="1" applyBorder="1" applyAlignment="1">
      <alignment horizontal="left" vertical="top"/>
    </xf>
    <xf numFmtId="0" fontId="10" fillId="3" borderId="5" xfId="0" applyFont="1" applyFill="1" applyBorder="1" applyAlignment="1" applyProtection="1">
      <alignment horizontal="center" vertical="center"/>
      <protection locked="0"/>
    </xf>
    <xf numFmtId="0" fontId="10" fillId="3" borderId="0" xfId="0" applyFont="1" applyFill="1" applyAlignment="1" applyProtection="1">
      <alignment horizontal="center" vertical="center"/>
      <protection locked="0"/>
    </xf>
    <xf numFmtId="0" fontId="10" fillId="3" borderId="4" xfId="0" applyFont="1" applyFill="1" applyBorder="1" applyAlignment="1" applyProtection="1">
      <alignment horizontal="center" vertical="center"/>
      <protection locked="0"/>
    </xf>
    <xf numFmtId="0" fontId="10" fillId="3" borderId="10" xfId="0" applyFont="1" applyFill="1" applyBorder="1" applyAlignment="1" applyProtection="1">
      <alignment horizontal="center" vertical="center"/>
      <protection locked="0"/>
    </xf>
    <xf numFmtId="0" fontId="10" fillId="3" borderId="6" xfId="0" applyFont="1" applyFill="1" applyBorder="1" applyAlignment="1" applyProtection="1">
      <alignment horizontal="center" vertical="center"/>
      <protection locked="0"/>
    </xf>
    <xf numFmtId="0" fontId="10" fillId="3" borderId="7" xfId="0" applyFont="1" applyFill="1" applyBorder="1" applyAlignment="1" applyProtection="1">
      <alignment horizontal="center" vertical="center"/>
      <protection locked="0"/>
    </xf>
    <xf numFmtId="0" fontId="11" fillId="3" borderId="8" xfId="0" applyFont="1" applyFill="1" applyBorder="1" applyProtection="1">
      <protection locked="0"/>
    </xf>
    <xf numFmtId="0" fontId="11" fillId="3" borderId="9" xfId="0" applyFont="1" applyFill="1" applyBorder="1" applyProtection="1">
      <protection locked="0"/>
    </xf>
    <xf numFmtId="0" fontId="11" fillId="4" borderId="10" xfId="0" applyFont="1" applyFill="1" applyBorder="1" applyAlignment="1">
      <alignment horizontal="center" vertical="top"/>
    </xf>
    <xf numFmtId="0" fontId="11" fillId="4" borderId="6" xfId="0" applyFont="1" applyFill="1" applyBorder="1" applyAlignment="1">
      <alignment horizontal="center" vertical="top"/>
    </xf>
    <xf numFmtId="0" fontId="11" fillId="4" borderId="5" xfId="0" applyFont="1" applyFill="1" applyBorder="1" applyAlignment="1">
      <alignment horizontal="center" vertical="top"/>
    </xf>
    <xf numFmtId="0" fontId="11" fillId="4" borderId="0" xfId="0" applyFont="1" applyFill="1" applyAlignment="1">
      <alignment horizontal="center" vertical="top"/>
    </xf>
    <xf numFmtId="0" fontId="17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4" fillId="6" borderId="13" xfId="0" applyFont="1" applyFill="1" applyBorder="1" applyAlignment="1">
      <alignment horizontal="center" wrapText="1"/>
    </xf>
    <xf numFmtId="0" fontId="14" fillId="6" borderId="8" xfId="0" applyFont="1" applyFill="1" applyBorder="1" applyAlignment="1">
      <alignment wrapText="1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/>
    <xf numFmtId="0" fontId="5" fillId="0" borderId="11" xfId="0" applyFont="1" applyBorder="1" applyAlignment="1">
      <alignment horizontal="center" vertical="center" textRotation="90"/>
    </xf>
    <xf numFmtId="0" fontId="5" fillId="0" borderId="12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 textRotation="90"/>
    </xf>
    <xf numFmtId="0" fontId="24" fillId="0" borderId="11" xfId="0" applyFont="1" applyBorder="1" applyAlignment="1">
      <alignment horizontal="center" vertical="center" textRotation="90"/>
    </xf>
    <xf numFmtId="0" fontId="24" fillId="0" borderId="12" xfId="0" applyFont="1" applyBorder="1" applyAlignment="1">
      <alignment horizontal="center" vertical="center" textRotation="90"/>
    </xf>
    <xf numFmtId="0" fontId="15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22" fillId="5" borderId="18" xfId="0" applyFont="1" applyFill="1" applyBorder="1" applyAlignment="1">
      <alignment horizontal="center" vertical="center"/>
    </xf>
    <xf numFmtId="0" fontId="22" fillId="5" borderId="19" xfId="0" applyFont="1" applyFill="1" applyBorder="1" applyAlignment="1">
      <alignment horizontal="center" vertical="center"/>
    </xf>
    <xf numFmtId="0" fontId="22" fillId="5" borderId="1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1494624</xdr:colOff>
      <xdr:row>1</xdr:row>
      <xdr:rowOff>273843</xdr:rowOff>
    </xdr:from>
    <xdr:to>
      <xdr:col>0</xdr:col>
      <xdr:colOff>7290624</xdr:colOff>
      <xdr:row>7</xdr:row>
      <xdr:rowOff>142292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39F8CE29-79B0-4B8C-BC6B-D0665956783B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0652" b="23369"/>
        <a:stretch/>
      </xdr:blipFill>
      <xdr:spPr>
        <a:xfrm>
          <a:off x="1494624" y="464343"/>
          <a:ext cx="5796000" cy="1440000"/>
        </a:xfrm>
        <a:prstGeom prst="rect">
          <a:avLst/>
        </a:prstGeom>
      </xdr:spPr>
    </xdr:pic>
    <xdr:clientData/>
  </xdr:twoCellAnchor>
  <xdr:oneCellAnchor>
    <xdr:from>
      <xdr:col>2</xdr:col>
      <xdr:colOff>591344</xdr:colOff>
      <xdr:row>5</xdr:row>
      <xdr:rowOff>165100</xdr:rowOff>
    </xdr:from>
    <xdr:ext cx="4320000" cy="540000"/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EB342AF1-8266-4487-90C8-893C7B0D7D68}"/>
            </a:ext>
          </a:extLst>
        </xdr:cNvPr>
        <xdr:cNvSpPr/>
      </xdr:nvSpPr>
      <xdr:spPr>
        <a:xfrm>
          <a:off x="10281444" y="1524000"/>
          <a:ext cx="4320000" cy="540000"/>
        </a:xfrm>
        <a:prstGeom prst="rect">
          <a:avLst/>
        </a:prstGeom>
        <a:solidFill>
          <a:schemeClr val="accent6">
            <a:lumMod val="75000"/>
          </a:schemeClr>
        </a:solidFill>
      </xdr:spPr>
      <xdr:txBody>
        <a:bodyPr wrap="squar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>
            <a:lnSpc>
              <a:spcPts val="3300"/>
            </a:lnSpc>
          </a:pPr>
          <a:r>
            <a:rPr lang="fr-FR" sz="3600" b="1" i="1" cap="none" spc="0">
              <a:ln w="11430">
                <a:solidFill>
                  <a:schemeClr val="bg1"/>
                </a:solidFill>
              </a:ln>
              <a:solidFill>
                <a:schemeClr val="bg1"/>
              </a:soli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  <a:latin typeface="Gilroy Bold" panose="00000800000000000000" pitchFamily="50" charset="0"/>
              <a:ea typeface="+mn-ea"/>
              <a:cs typeface="+mn-cs"/>
            </a:rPr>
            <a:t>commande@fpe.lu</a:t>
          </a:r>
        </a:p>
        <a:p>
          <a:pPr algn="ctr">
            <a:lnSpc>
              <a:spcPts val="3700"/>
            </a:lnSpc>
          </a:pPr>
          <a:endParaRPr lang="fr-FR" sz="3200" b="1" i="1" cap="none" spc="0">
            <a:ln w="11430">
              <a:noFill/>
            </a:ln>
            <a:solidFill>
              <a:schemeClr val="bg1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</a:endParaRPr>
        </a:p>
      </xdr:txBody>
    </xdr:sp>
    <xdr:clientData/>
  </xdr:oneCellAnchor>
  <xdr:twoCellAnchor editAs="oneCell">
    <xdr:from>
      <xdr:col>1</xdr:col>
      <xdr:colOff>190500</xdr:colOff>
      <xdr:row>106</xdr:row>
      <xdr:rowOff>37170</xdr:rowOff>
    </xdr:from>
    <xdr:to>
      <xdr:col>4</xdr:col>
      <xdr:colOff>449900</xdr:colOff>
      <xdr:row>113</xdr:row>
      <xdr:rowOff>1574</xdr:rowOff>
    </xdr:to>
    <xdr:pic>
      <xdr:nvPicPr>
        <xdr:cNvPr id="10" name="Image 4">
          <a:extLst>
            <a:ext uri="{FF2B5EF4-FFF2-40B4-BE49-F238E27FC236}">
              <a16:creationId xmlns:a16="http://schemas.microsoft.com/office/drawing/2014/main" id="{3F047E0E-E70B-3847-97F1-FB5631CF42F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839200" y="34352570"/>
          <a:ext cx="2520000" cy="1296000"/>
        </a:xfrm>
        <a:prstGeom prst="rect">
          <a:avLst/>
        </a:prstGeom>
      </xdr:spPr>
    </xdr:pic>
    <xdr:clientData/>
  </xdr:twoCellAnchor>
  <xdr:twoCellAnchor>
    <xdr:from>
      <xdr:col>5</xdr:col>
      <xdr:colOff>524859</xdr:colOff>
      <xdr:row>106</xdr:row>
      <xdr:rowOff>24414</xdr:rowOff>
    </xdr:from>
    <xdr:to>
      <xdr:col>6</xdr:col>
      <xdr:colOff>3022600</xdr:colOff>
      <xdr:row>112</xdr:row>
      <xdr:rowOff>177414</xdr:rowOff>
    </xdr:to>
    <xdr:sp macro="" textlink="">
      <xdr:nvSpPr>
        <xdr:cNvPr id="11" name="Rectangle à coins arrondis 7">
          <a:extLst>
            <a:ext uri="{FF2B5EF4-FFF2-40B4-BE49-F238E27FC236}">
              <a16:creationId xmlns:a16="http://schemas.microsoft.com/office/drawing/2014/main" id="{49557A48-AE05-D841-B999-30038C56B60F}"/>
            </a:ext>
          </a:extLst>
        </xdr:cNvPr>
        <xdr:cNvSpPr/>
      </xdr:nvSpPr>
      <xdr:spPr>
        <a:xfrm>
          <a:off x="11992959" y="34339814"/>
          <a:ext cx="3628041" cy="1296000"/>
        </a:xfrm>
        <a:prstGeom prst="roundRect">
          <a:avLst/>
        </a:prstGeom>
        <a:blipFill>
          <a:blip xmlns:r="http://schemas.openxmlformats.org/officeDocument/2006/relationships" r:embed="rId3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LU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A655FA-C6A1-4017-B20B-3EDE4E133BDB}">
  <sheetPr>
    <pageSetUpPr fitToPage="1"/>
  </sheetPr>
  <dimension ref="A1:H120"/>
  <sheetViews>
    <sheetView tabSelected="1" view="pageBreakPreview" zoomScale="80" zoomScaleNormal="43" zoomScaleSheetLayoutView="80" workbookViewId="0">
      <selection activeCell="D21" sqref="D21"/>
    </sheetView>
  </sheetViews>
  <sheetFormatPr baseColWidth="10" defaultColWidth="11.42578125" defaultRowHeight="15"/>
  <cols>
    <col min="1" max="1" width="143.85546875" bestFit="1" customWidth="1"/>
    <col min="2" max="2" width="13.7109375" customWidth="1"/>
    <col min="3" max="3" width="8.42578125" customWidth="1"/>
    <col min="4" max="4" width="7.42578125" customWidth="1"/>
    <col min="5" max="5" width="7.28515625" customWidth="1"/>
    <col min="6" max="6" width="14.85546875" customWidth="1"/>
    <col min="7" max="7" width="43.85546875" customWidth="1"/>
  </cols>
  <sheetData>
    <row r="1" spans="1:8">
      <c r="A1" s="8"/>
      <c r="B1" s="8"/>
      <c r="C1" s="8"/>
      <c r="D1" s="8"/>
      <c r="E1" s="8"/>
      <c r="F1" s="8"/>
      <c r="G1" s="8"/>
    </row>
    <row r="2" spans="1:8" ht="24">
      <c r="A2" s="8"/>
      <c r="B2" s="66"/>
      <c r="C2" s="66"/>
      <c r="D2" s="66"/>
      <c r="E2" s="66"/>
      <c r="F2" s="66"/>
      <c r="G2" s="66"/>
      <c r="H2" s="5"/>
    </row>
    <row r="3" spans="1:8" ht="24">
      <c r="A3" s="8"/>
      <c r="B3" s="66" t="s">
        <v>35</v>
      </c>
      <c r="C3" s="66"/>
      <c r="D3" s="66"/>
      <c r="E3" s="66"/>
      <c r="F3" s="66"/>
      <c r="G3" s="66"/>
      <c r="H3" s="5"/>
    </row>
    <row r="4" spans="1:8" ht="24">
      <c r="A4" s="8"/>
      <c r="B4" s="67" t="s">
        <v>0</v>
      </c>
      <c r="C4" s="67"/>
      <c r="D4" s="67"/>
      <c r="E4" s="67"/>
      <c r="F4" s="67"/>
      <c r="G4" s="67"/>
      <c r="H4" s="6"/>
    </row>
    <row r="5" spans="1:8" ht="24">
      <c r="A5" s="8"/>
      <c r="B5" s="68" t="s">
        <v>101</v>
      </c>
      <c r="C5" s="69"/>
      <c r="D5" s="69"/>
      <c r="E5" s="69"/>
      <c r="F5" s="69"/>
      <c r="G5" s="69"/>
      <c r="H5" s="7"/>
    </row>
    <row r="6" spans="1:8">
      <c r="A6" s="8"/>
      <c r="B6" s="11"/>
      <c r="C6" s="8"/>
      <c r="D6" s="8"/>
      <c r="E6" s="8"/>
      <c r="F6" s="8"/>
      <c r="G6" s="8"/>
    </row>
    <row r="7" spans="1:8">
      <c r="A7" s="8"/>
      <c r="B7" s="8"/>
      <c r="C7" s="8"/>
      <c r="D7" s="8"/>
      <c r="E7" s="8"/>
      <c r="F7" s="8"/>
      <c r="G7" s="8"/>
    </row>
    <row r="8" spans="1:8">
      <c r="A8" s="8"/>
      <c r="B8" s="8"/>
      <c r="C8" s="8"/>
      <c r="D8" s="8"/>
      <c r="E8" s="8"/>
      <c r="F8" s="8"/>
      <c r="G8" s="8"/>
    </row>
    <row r="9" spans="1:8">
      <c r="A9" s="8"/>
      <c r="B9" s="8"/>
      <c r="C9" s="8"/>
      <c r="D9" s="8"/>
      <c r="E9" s="8"/>
      <c r="F9" s="8"/>
      <c r="G9" s="8"/>
    </row>
    <row r="10" spans="1:8" ht="15.75" thickBot="1">
      <c r="A10" s="8"/>
      <c r="B10" s="8"/>
      <c r="C10" s="8"/>
      <c r="D10" s="8"/>
      <c r="E10" s="8"/>
      <c r="F10" s="8"/>
      <c r="G10" s="8"/>
    </row>
    <row r="11" spans="1:8" ht="30" thickBot="1">
      <c r="A11" s="72" t="s">
        <v>1</v>
      </c>
      <c r="B11" s="73"/>
      <c r="C11" s="73"/>
      <c r="D11" s="73"/>
      <c r="E11" s="73"/>
      <c r="F11" s="73"/>
      <c r="G11" s="73"/>
      <c r="H11" s="60"/>
    </row>
    <row r="12" spans="1:8" ht="30" customHeight="1">
      <c r="A12" s="70" t="s">
        <v>2</v>
      </c>
      <c r="B12" s="71"/>
      <c r="C12" s="71"/>
      <c r="D12" s="71"/>
      <c r="E12" s="38"/>
      <c r="F12" s="74" t="s">
        <v>3</v>
      </c>
      <c r="G12" s="75"/>
      <c r="H12" s="61"/>
    </row>
    <row r="13" spans="1:8" ht="30" customHeight="1" thickBot="1">
      <c r="A13" s="76"/>
      <c r="B13" s="77"/>
      <c r="C13" s="77"/>
      <c r="D13" s="77"/>
      <c r="E13" s="78"/>
      <c r="F13" s="84"/>
      <c r="G13" s="85"/>
      <c r="H13" s="62"/>
    </row>
    <row r="14" spans="1:8" ht="30" customHeight="1" thickBot="1">
      <c r="A14" s="79"/>
      <c r="B14" s="80"/>
      <c r="C14" s="80"/>
      <c r="D14" s="80"/>
      <c r="E14" s="81"/>
      <c r="F14" s="74" t="s">
        <v>4</v>
      </c>
      <c r="G14" s="75"/>
      <c r="H14" s="61"/>
    </row>
    <row r="15" spans="1:8" ht="30" customHeight="1" thickBot="1">
      <c r="A15" s="39" t="s">
        <v>5</v>
      </c>
      <c r="B15" s="82"/>
      <c r="C15" s="82"/>
      <c r="D15" s="82"/>
      <c r="E15" s="83"/>
      <c r="F15" s="86"/>
      <c r="G15" s="87"/>
      <c r="H15" s="62"/>
    </row>
    <row r="16" spans="1:8" ht="30" customHeight="1" thickBot="1">
      <c r="A16" s="39" t="s">
        <v>6</v>
      </c>
      <c r="B16" s="82"/>
      <c r="C16" s="82"/>
      <c r="D16" s="82"/>
      <c r="E16" s="83"/>
      <c r="F16" s="84"/>
      <c r="G16" s="85"/>
      <c r="H16" s="62"/>
    </row>
    <row r="17" spans="1:7" ht="55.5" customHeight="1">
      <c r="A17" s="92" t="s">
        <v>7</v>
      </c>
      <c r="B17" s="94" t="s">
        <v>8</v>
      </c>
      <c r="C17" s="94" t="s">
        <v>9</v>
      </c>
      <c r="D17" s="97" t="s">
        <v>10</v>
      </c>
      <c r="E17" s="94" t="s">
        <v>11</v>
      </c>
      <c r="F17" s="40" t="s">
        <v>12</v>
      </c>
      <c r="G17" s="41" t="s">
        <v>13</v>
      </c>
    </row>
    <row r="18" spans="1:7" ht="43.5" customHeight="1">
      <c r="A18" s="93"/>
      <c r="B18" s="95"/>
      <c r="C18" s="96"/>
      <c r="D18" s="98"/>
      <c r="E18" s="96"/>
      <c r="F18" s="1" t="s">
        <v>14</v>
      </c>
      <c r="G18" s="1" t="s">
        <v>37</v>
      </c>
    </row>
    <row r="19" spans="1:7" ht="29.1" customHeight="1">
      <c r="A19" s="102" t="s">
        <v>17</v>
      </c>
      <c r="B19" s="103"/>
      <c r="C19" s="103"/>
      <c r="D19" s="103"/>
      <c r="E19" s="103"/>
      <c r="F19" s="103"/>
      <c r="G19" s="104"/>
    </row>
    <row r="20" spans="1:7" ht="31.35" customHeight="1">
      <c r="A20" s="57" t="s">
        <v>30</v>
      </c>
      <c r="B20" s="12"/>
      <c r="C20" s="12"/>
      <c r="D20" s="26"/>
      <c r="E20" s="12"/>
      <c r="F20" s="13"/>
      <c r="G20" s="14"/>
    </row>
    <row r="21" spans="1:7" ht="26.1" customHeight="1">
      <c r="A21" s="9" t="s">
        <v>89</v>
      </c>
      <c r="B21" s="32" t="s">
        <v>15</v>
      </c>
      <c r="C21" s="32">
        <v>3</v>
      </c>
      <c r="D21" s="63"/>
      <c r="E21" s="32" t="s">
        <v>18</v>
      </c>
      <c r="F21" s="34">
        <v>4.95</v>
      </c>
      <c r="G21" s="56">
        <f t="shared" ref="G21:G29" si="0">D21*F21</f>
        <v>0</v>
      </c>
    </row>
    <row r="22" spans="1:7" ht="26.1" customHeight="1">
      <c r="A22" s="9" t="s">
        <v>22</v>
      </c>
      <c r="B22" s="32" t="s">
        <v>15</v>
      </c>
      <c r="C22" s="32">
        <v>3</v>
      </c>
      <c r="D22" s="63"/>
      <c r="E22" s="32" t="s">
        <v>18</v>
      </c>
      <c r="F22" s="34">
        <v>3.5</v>
      </c>
      <c r="G22" s="56">
        <f t="shared" si="0"/>
        <v>0</v>
      </c>
    </row>
    <row r="23" spans="1:7" ht="26.1" customHeight="1">
      <c r="A23" s="9" t="s">
        <v>97</v>
      </c>
      <c r="B23" s="32" t="s">
        <v>15</v>
      </c>
      <c r="C23" s="32">
        <v>3</v>
      </c>
      <c r="D23" s="33"/>
      <c r="E23" s="32" t="s">
        <v>18</v>
      </c>
      <c r="F23" s="34">
        <v>3.5</v>
      </c>
      <c r="G23" s="56">
        <f t="shared" ref="G23" si="1">D23*F23</f>
        <v>0</v>
      </c>
    </row>
    <row r="24" spans="1:7" ht="26.1" customHeight="1">
      <c r="A24" s="9" t="s">
        <v>26</v>
      </c>
      <c r="B24" s="32" t="s">
        <v>15</v>
      </c>
      <c r="C24" s="32">
        <v>3</v>
      </c>
      <c r="D24" s="63"/>
      <c r="E24" s="32" t="s">
        <v>18</v>
      </c>
      <c r="F24" s="34">
        <v>4.95</v>
      </c>
      <c r="G24" s="56">
        <f t="shared" si="0"/>
        <v>0</v>
      </c>
    </row>
    <row r="25" spans="1:7" ht="26.1" customHeight="1">
      <c r="A25" s="9" t="s">
        <v>23</v>
      </c>
      <c r="B25" s="32" t="s">
        <v>15</v>
      </c>
      <c r="C25" s="32">
        <v>3</v>
      </c>
      <c r="D25" s="63"/>
      <c r="E25" s="32" t="s">
        <v>18</v>
      </c>
      <c r="F25" s="34">
        <v>3.5</v>
      </c>
      <c r="G25" s="56">
        <f t="shared" si="0"/>
        <v>0</v>
      </c>
    </row>
    <row r="26" spans="1:7" ht="26.1" customHeight="1">
      <c r="A26" s="9" t="s">
        <v>79</v>
      </c>
      <c r="B26" s="32" t="s">
        <v>15</v>
      </c>
      <c r="C26" s="32">
        <v>3</v>
      </c>
      <c r="D26" s="33"/>
      <c r="E26" s="32" t="s">
        <v>18</v>
      </c>
      <c r="F26" s="34">
        <v>3.5</v>
      </c>
      <c r="G26" s="56">
        <f t="shared" si="0"/>
        <v>0</v>
      </c>
    </row>
    <row r="27" spans="1:7" ht="26.1" customHeight="1">
      <c r="A27" s="9" t="s">
        <v>80</v>
      </c>
      <c r="B27" s="32" t="s">
        <v>15</v>
      </c>
      <c r="C27" s="32">
        <v>3</v>
      </c>
      <c r="D27" s="63"/>
      <c r="E27" s="32" t="s">
        <v>18</v>
      </c>
      <c r="F27" s="34">
        <v>4.95</v>
      </c>
      <c r="G27" s="56">
        <f t="shared" si="0"/>
        <v>0</v>
      </c>
    </row>
    <row r="28" spans="1:7" ht="26.1" customHeight="1">
      <c r="A28" s="9" t="s">
        <v>69</v>
      </c>
      <c r="B28" s="32" t="s">
        <v>15</v>
      </c>
      <c r="C28" s="32">
        <v>3</v>
      </c>
      <c r="D28" s="63"/>
      <c r="E28" s="32" t="s">
        <v>18</v>
      </c>
      <c r="F28" s="34">
        <v>5.5</v>
      </c>
      <c r="G28" s="56">
        <f t="shared" si="0"/>
        <v>0</v>
      </c>
    </row>
    <row r="29" spans="1:7" ht="26.1" customHeight="1">
      <c r="A29" s="9" t="s">
        <v>43</v>
      </c>
      <c r="B29" s="32" t="s">
        <v>15</v>
      </c>
      <c r="C29" s="32">
        <v>3</v>
      </c>
      <c r="D29" s="33"/>
      <c r="E29" s="32" t="s">
        <v>18</v>
      </c>
      <c r="F29" s="34">
        <v>5.95</v>
      </c>
      <c r="G29" s="56">
        <f t="shared" si="0"/>
        <v>0</v>
      </c>
    </row>
    <row r="30" spans="1:7" ht="31.35" customHeight="1">
      <c r="A30" s="20"/>
      <c r="B30" s="21"/>
      <c r="C30" s="21"/>
      <c r="D30" s="44"/>
      <c r="E30" s="32"/>
      <c r="F30" s="23"/>
      <c r="G30" s="45"/>
    </row>
    <row r="31" spans="1:7" ht="26.1" customHeight="1">
      <c r="A31" s="31" t="s">
        <v>31</v>
      </c>
      <c r="B31" s="28"/>
      <c r="C31" s="28"/>
      <c r="D31" s="46"/>
      <c r="E31" s="28"/>
      <c r="F31" s="30"/>
      <c r="G31" s="47"/>
    </row>
    <row r="32" spans="1:7" ht="26.1" customHeight="1">
      <c r="A32" s="9" t="s">
        <v>52</v>
      </c>
      <c r="B32" s="32" t="s">
        <v>15</v>
      </c>
      <c r="C32" s="32">
        <v>3</v>
      </c>
      <c r="D32" s="63"/>
      <c r="E32" s="32" t="s">
        <v>18</v>
      </c>
      <c r="F32" s="34">
        <v>6</v>
      </c>
      <c r="G32" s="56">
        <f>D32*F32</f>
        <v>0</v>
      </c>
    </row>
    <row r="33" spans="1:7" ht="26.1" customHeight="1">
      <c r="A33" s="9" t="s">
        <v>27</v>
      </c>
      <c r="B33" s="32" t="s">
        <v>15</v>
      </c>
      <c r="C33" s="32">
        <v>3</v>
      </c>
      <c r="D33" s="63"/>
      <c r="E33" s="32" t="s">
        <v>18</v>
      </c>
      <c r="F33" s="34">
        <v>5</v>
      </c>
      <c r="G33" s="56">
        <f>D33*F33</f>
        <v>0</v>
      </c>
    </row>
    <row r="34" spans="1:7" ht="26.1" customHeight="1">
      <c r="A34" s="9" t="s">
        <v>53</v>
      </c>
      <c r="B34" s="32" t="s">
        <v>15</v>
      </c>
      <c r="C34" s="32">
        <v>3</v>
      </c>
      <c r="D34" s="33"/>
      <c r="E34" s="32" t="s">
        <v>18</v>
      </c>
      <c r="F34" s="34">
        <v>5</v>
      </c>
      <c r="G34" s="56">
        <f>D34*F34</f>
        <v>0</v>
      </c>
    </row>
    <row r="35" spans="1:7" ht="26.1" customHeight="1">
      <c r="A35" s="9"/>
      <c r="B35" s="21"/>
      <c r="C35" s="21"/>
      <c r="D35" s="22"/>
      <c r="E35" s="21"/>
      <c r="F35" s="23"/>
      <c r="G35" s="45"/>
    </row>
    <row r="36" spans="1:7" ht="26.1" customHeight="1">
      <c r="A36" s="31" t="s">
        <v>86</v>
      </c>
      <c r="B36" s="28"/>
      <c r="C36" s="28"/>
      <c r="D36" s="29"/>
      <c r="E36" s="28"/>
      <c r="F36" s="30"/>
      <c r="G36" s="47"/>
    </row>
    <row r="37" spans="1:7" ht="26.1" customHeight="1">
      <c r="A37" s="9" t="s">
        <v>63</v>
      </c>
      <c r="B37" s="32" t="s">
        <v>15</v>
      </c>
      <c r="C37" s="32">
        <v>3</v>
      </c>
      <c r="D37" s="33"/>
      <c r="E37" s="32" t="s">
        <v>18</v>
      </c>
      <c r="F37" s="34">
        <v>5.95</v>
      </c>
      <c r="G37" s="56">
        <f t="shared" ref="G37:G47" si="2">D37*F37</f>
        <v>0</v>
      </c>
    </row>
    <row r="38" spans="1:7" ht="26.1" customHeight="1">
      <c r="A38" s="9" t="s">
        <v>54</v>
      </c>
      <c r="B38" s="32" t="s">
        <v>56</v>
      </c>
      <c r="C38" s="32">
        <v>3</v>
      </c>
      <c r="D38" s="63"/>
      <c r="E38" s="32" t="s">
        <v>18</v>
      </c>
      <c r="F38" s="34">
        <v>5</v>
      </c>
      <c r="G38" s="56">
        <f t="shared" si="2"/>
        <v>0</v>
      </c>
    </row>
    <row r="39" spans="1:7" ht="26.1" customHeight="1">
      <c r="A39" s="9" t="s">
        <v>66</v>
      </c>
      <c r="B39" s="32" t="s">
        <v>56</v>
      </c>
      <c r="C39" s="32">
        <v>3</v>
      </c>
      <c r="D39" s="63"/>
      <c r="E39" s="32" t="s">
        <v>18</v>
      </c>
      <c r="F39" s="34">
        <v>5</v>
      </c>
      <c r="G39" s="56">
        <f t="shared" si="2"/>
        <v>0</v>
      </c>
    </row>
    <row r="40" spans="1:7" ht="26.1" customHeight="1">
      <c r="A40" s="9" t="s">
        <v>65</v>
      </c>
      <c r="B40" s="32" t="s">
        <v>56</v>
      </c>
      <c r="C40" s="32">
        <v>3</v>
      </c>
      <c r="D40" s="63"/>
      <c r="E40" s="32" t="s">
        <v>18</v>
      </c>
      <c r="F40" s="34">
        <v>5</v>
      </c>
      <c r="G40" s="56">
        <f t="shared" si="2"/>
        <v>0</v>
      </c>
    </row>
    <row r="41" spans="1:7" ht="26.1" customHeight="1">
      <c r="A41" s="9" t="s">
        <v>47</v>
      </c>
      <c r="B41" s="32" t="s">
        <v>56</v>
      </c>
      <c r="C41" s="32">
        <v>3</v>
      </c>
      <c r="D41" s="63"/>
      <c r="E41" s="32" t="s">
        <v>18</v>
      </c>
      <c r="F41" s="34">
        <v>5</v>
      </c>
      <c r="G41" s="56">
        <f t="shared" si="2"/>
        <v>0</v>
      </c>
    </row>
    <row r="42" spans="1:7" ht="26.1" customHeight="1">
      <c r="A42" s="9" t="s">
        <v>68</v>
      </c>
      <c r="B42" s="32" t="s">
        <v>56</v>
      </c>
      <c r="C42" s="32">
        <v>3</v>
      </c>
      <c r="D42" s="63"/>
      <c r="E42" s="32" t="s">
        <v>18</v>
      </c>
      <c r="F42" s="34">
        <v>5</v>
      </c>
      <c r="G42" s="56">
        <f t="shared" si="2"/>
        <v>0</v>
      </c>
    </row>
    <row r="43" spans="1:7" ht="26.1" customHeight="1">
      <c r="A43" s="9" t="s">
        <v>20</v>
      </c>
      <c r="B43" s="32" t="s">
        <v>56</v>
      </c>
      <c r="C43" s="32">
        <v>3</v>
      </c>
      <c r="D43" s="63"/>
      <c r="E43" s="32" t="s">
        <v>18</v>
      </c>
      <c r="F43" s="34">
        <v>5</v>
      </c>
      <c r="G43" s="56">
        <f t="shared" si="2"/>
        <v>0</v>
      </c>
    </row>
    <row r="44" spans="1:7" ht="26.1" customHeight="1">
      <c r="A44" s="27" t="s">
        <v>87</v>
      </c>
      <c r="B44" s="32" t="s">
        <v>56</v>
      </c>
      <c r="C44" s="32">
        <v>3</v>
      </c>
      <c r="D44" s="63"/>
      <c r="E44" s="32" t="s">
        <v>18</v>
      </c>
      <c r="F44" s="34">
        <v>5.5</v>
      </c>
      <c r="G44" s="56">
        <f t="shared" si="2"/>
        <v>0</v>
      </c>
    </row>
    <row r="45" spans="1:7" ht="26.1" customHeight="1">
      <c r="A45" s="27" t="s">
        <v>88</v>
      </c>
      <c r="B45" s="32" t="s">
        <v>56</v>
      </c>
      <c r="C45" s="32">
        <v>3</v>
      </c>
      <c r="D45" s="63"/>
      <c r="E45" s="32" t="s">
        <v>18</v>
      </c>
      <c r="F45" s="34">
        <v>9.5</v>
      </c>
      <c r="G45" s="56">
        <f t="shared" si="2"/>
        <v>0</v>
      </c>
    </row>
    <row r="46" spans="1:7" ht="26.1" customHeight="1">
      <c r="A46" s="27" t="s">
        <v>90</v>
      </c>
      <c r="B46" s="32" t="s">
        <v>56</v>
      </c>
      <c r="C46" s="32">
        <v>3</v>
      </c>
      <c r="D46" s="63"/>
      <c r="E46" s="32" t="s">
        <v>18</v>
      </c>
      <c r="F46" s="34">
        <v>5.5</v>
      </c>
      <c r="G46" s="56">
        <f t="shared" si="2"/>
        <v>0</v>
      </c>
    </row>
    <row r="47" spans="1:7" ht="26.1" customHeight="1">
      <c r="A47" s="9" t="s">
        <v>67</v>
      </c>
      <c r="B47" s="32" t="s">
        <v>56</v>
      </c>
      <c r="C47" s="32">
        <v>3</v>
      </c>
      <c r="D47" s="63"/>
      <c r="E47" s="32" t="s">
        <v>18</v>
      </c>
      <c r="F47" s="34">
        <v>5</v>
      </c>
      <c r="G47" s="56">
        <f t="shared" si="2"/>
        <v>0</v>
      </c>
    </row>
    <row r="48" spans="1:7" ht="26.1" customHeight="1">
      <c r="A48" s="20"/>
      <c r="B48" s="21"/>
      <c r="C48" s="21"/>
      <c r="D48" s="22"/>
      <c r="E48" s="21"/>
      <c r="F48" s="23"/>
      <c r="G48" s="45"/>
    </row>
    <row r="49" spans="1:7" ht="26.1" customHeight="1">
      <c r="A49" s="31" t="s">
        <v>44</v>
      </c>
      <c r="B49" s="28"/>
      <c r="C49" s="28"/>
      <c r="D49" s="29"/>
      <c r="E49" s="28"/>
      <c r="F49" s="30"/>
      <c r="G49" s="47"/>
    </row>
    <row r="50" spans="1:7" ht="26.1" customHeight="1">
      <c r="A50" s="9" t="s">
        <v>59</v>
      </c>
      <c r="B50" s="32" t="s">
        <v>15</v>
      </c>
      <c r="C50" s="32">
        <v>3</v>
      </c>
      <c r="D50" s="33"/>
      <c r="E50" s="32" t="s">
        <v>18</v>
      </c>
      <c r="F50" s="34">
        <v>3.95</v>
      </c>
      <c r="G50" s="56">
        <f t="shared" ref="G50:G63" si="3">D50*F50</f>
        <v>0</v>
      </c>
    </row>
    <row r="51" spans="1:7" ht="26.1" customHeight="1">
      <c r="A51" s="9" t="s">
        <v>58</v>
      </c>
      <c r="B51" s="32" t="s">
        <v>15</v>
      </c>
      <c r="C51" s="32">
        <v>3</v>
      </c>
      <c r="D51" s="33"/>
      <c r="E51" s="32" t="s">
        <v>18</v>
      </c>
      <c r="F51" s="34">
        <v>7.25</v>
      </c>
      <c r="G51" s="56">
        <f t="shared" si="3"/>
        <v>0</v>
      </c>
    </row>
    <row r="52" spans="1:7" ht="26.1" customHeight="1">
      <c r="A52" s="9" t="s">
        <v>49</v>
      </c>
      <c r="B52" s="32" t="s">
        <v>15</v>
      </c>
      <c r="C52" s="32">
        <v>3</v>
      </c>
      <c r="D52" s="63"/>
      <c r="E52" s="32" t="s">
        <v>18</v>
      </c>
      <c r="F52" s="34">
        <v>3.95</v>
      </c>
      <c r="G52" s="56">
        <f t="shared" si="3"/>
        <v>0</v>
      </c>
    </row>
    <row r="53" spans="1:7" ht="26.1" customHeight="1">
      <c r="A53" s="9" t="s">
        <v>48</v>
      </c>
      <c r="B53" s="32" t="s">
        <v>15</v>
      </c>
      <c r="C53" s="32">
        <v>3</v>
      </c>
      <c r="D53" s="33"/>
      <c r="E53" s="32" t="s">
        <v>18</v>
      </c>
      <c r="F53" s="34">
        <v>6.25</v>
      </c>
      <c r="G53" s="56">
        <f t="shared" si="3"/>
        <v>0</v>
      </c>
    </row>
    <row r="54" spans="1:7" ht="26.1" customHeight="1">
      <c r="A54" s="9" t="s">
        <v>74</v>
      </c>
      <c r="B54" s="32" t="s">
        <v>15</v>
      </c>
      <c r="C54" s="32">
        <v>3</v>
      </c>
      <c r="D54" s="33"/>
      <c r="E54" s="32" t="s">
        <v>18</v>
      </c>
      <c r="F54" s="34">
        <v>3.5</v>
      </c>
      <c r="G54" s="56">
        <f t="shared" si="3"/>
        <v>0</v>
      </c>
    </row>
    <row r="55" spans="1:7" ht="26.1" customHeight="1">
      <c r="A55" s="9" t="s">
        <v>71</v>
      </c>
      <c r="B55" s="32" t="s">
        <v>15</v>
      </c>
      <c r="C55" s="32">
        <v>3</v>
      </c>
      <c r="D55" s="33"/>
      <c r="E55" s="32" t="s">
        <v>18</v>
      </c>
      <c r="F55" s="34">
        <v>5.25</v>
      </c>
      <c r="G55" s="56">
        <f t="shared" si="3"/>
        <v>0</v>
      </c>
    </row>
    <row r="56" spans="1:7" ht="26.1" customHeight="1">
      <c r="A56" s="9" t="s">
        <v>19</v>
      </c>
      <c r="B56" s="32" t="s">
        <v>15</v>
      </c>
      <c r="C56" s="32">
        <v>3</v>
      </c>
      <c r="D56" s="33"/>
      <c r="E56" s="32" t="s">
        <v>18</v>
      </c>
      <c r="F56" s="34">
        <v>5.25</v>
      </c>
      <c r="G56" s="56">
        <f t="shared" si="3"/>
        <v>0</v>
      </c>
    </row>
    <row r="57" spans="1:7" ht="26.1" customHeight="1">
      <c r="A57" s="9" t="s">
        <v>81</v>
      </c>
      <c r="B57" s="32" t="s">
        <v>15</v>
      </c>
      <c r="C57" s="32">
        <v>3</v>
      </c>
      <c r="D57" s="33"/>
      <c r="E57" s="32" t="s">
        <v>18</v>
      </c>
      <c r="F57" s="34">
        <v>5.25</v>
      </c>
      <c r="G57" s="56">
        <f t="shared" si="3"/>
        <v>0</v>
      </c>
    </row>
    <row r="58" spans="1:7" ht="26.1" customHeight="1">
      <c r="A58" s="9" t="s">
        <v>50</v>
      </c>
      <c r="B58" s="32" t="s">
        <v>15</v>
      </c>
      <c r="C58" s="32">
        <v>3</v>
      </c>
      <c r="D58" s="63"/>
      <c r="E58" s="32" t="s">
        <v>18</v>
      </c>
      <c r="F58" s="34">
        <v>3.5</v>
      </c>
      <c r="G58" s="56">
        <f t="shared" si="3"/>
        <v>0</v>
      </c>
    </row>
    <row r="59" spans="1:7" ht="26.1" customHeight="1">
      <c r="A59" s="9" t="s">
        <v>51</v>
      </c>
      <c r="B59" s="32" t="s">
        <v>15</v>
      </c>
      <c r="C59" s="32">
        <v>3</v>
      </c>
      <c r="D59" s="33"/>
      <c r="E59" s="32" t="s">
        <v>18</v>
      </c>
      <c r="F59" s="34">
        <v>5.25</v>
      </c>
      <c r="G59" s="56">
        <f t="shared" si="3"/>
        <v>0</v>
      </c>
    </row>
    <row r="60" spans="1:7" ht="26.1" customHeight="1">
      <c r="A60" s="9" t="s">
        <v>55</v>
      </c>
      <c r="B60" s="32" t="s">
        <v>15</v>
      </c>
      <c r="C60" s="32">
        <v>3</v>
      </c>
      <c r="D60" s="33"/>
      <c r="E60" s="32" t="s">
        <v>18</v>
      </c>
      <c r="F60" s="34">
        <v>7.25</v>
      </c>
      <c r="G60" s="56">
        <f t="shared" si="3"/>
        <v>0</v>
      </c>
    </row>
    <row r="61" spans="1:7" ht="26.1" customHeight="1">
      <c r="A61" s="9" t="s">
        <v>28</v>
      </c>
      <c r="B61" s="32" t="s">
        <v>15</v>
      </c>
      <c r="C61" s="32">
        <v>3</v>
      </c>
      <c r="D61" s="33"/>
      <c r="E61" s="32" t="s">
        <v>18</v>
      </c>
      <c r="F61" s="34">
        <v>5.5</v>
      </c>
      <c r="G61" s="56">
        <f t="shared" si="3"/>
        <v>0</v>
      </c>
    </row>
    <row r="62" spans="1:7" ht="26.1" customHeight="1">
      <c r="A62" s="9" t="s">
        <v>98</v>
      </c>
      <c r="B62" s="32" t="s">
        <v>15</v>
      </c>
      <c r="C62" s="32">
        <v>3</v>
      </c>
      <c r="D62" s="33"/>
      <c r="E62" s="32" t="s">
        <v>18</v>
      </c>
      <c r="F62" s="34">
        <v>5.5</v>
      </c>
      <c r="G62" s="56">
        <f t="shared" ref="G62" si="4">D62*F62</f>
        <v>0</v>
      </c>
    </row>
    <row r="63" spans="1:7" ht="26.1" customHeight="1">
      <c r="A63" s="9" t="s">
        <v>29</v>
      </c>
      <c r="B63" s="32" t="s">
        <v>15</v>
      </c>
      <c r="C63" s="32">
        <v>3</v>
      </c>
      <c r="D63" s="33"/>
      <c r="E63" s="32" t="s">
        <v>18</v>
      </c>
      <c r="F63" s="34">
        <v>7.5</v>
      </c>
      <c r="G63" s="56">
        <f t="shared" si="3"/>
        <v>0</v>
      </c>
    </row>
    <row r="64" spans="1:7" ht="26.1" customHeight="1">
      <c r="A64" s="9" t="s">
        <v>99</v>
      </c>
      <c r="B64" s="32" t="s">
        <v>15</v>
      </c>
      <c r="C64" s="32">
        <v>3</v>
      </c>
      <c r="D64" s="33"/>
      <c r="E64" s="32" t="s">
        <v>18</v>
      </c>
      <c r="F64" s="34">
        <v>7.5</v>
      </c>
      <c r="G64" s="56">
        <f t="shared" ref="G64" si="5">D64*F64</f>
        <v>0</v>
      </c>
    </row>
    <row r="65" spans="1:7" ht="26.1" customHeight="1">
      <c r="A65" s="20"/>
      <c r="B65" s="21"/>
      <c r="C65" s="21"/>
      <c r="D65" s="22"/>
      <c r="E65" s="21"/>
      <c r="F65" s="23"/>
      <c r="G65" s="45"/>
    </row>
    <row r="66" spans="1:7" ht="26.1" customHeight="1">
      <c r="A66" s="31" t="s">
        <v>32</v>
      </c>
      <c r="B66" s="28"/>
      <c r="C66" s="28"/>
      <c r="D66" s="29"/>
      <c r="E66" s="28"/>
      <c r="F66" s="30"/>
      <c r="G66" s="47"/>
    </row>
    <row r="67" spans="1:7" ht="26.1" customHeight="1">
      <c r="A67" s="9" t="s">
        <v>85</v>
      </c>
      <c r="B67" s="32" t="s">
        <v>15</v>
      </c>
      <c r="C67" s="32">
        <v>3</v>
      </c>
      <c r="D67" s="33"/>
      <c r="E67" s="32" t="s">
        <v>18</v>
      </c>
      <c r="F67" s="34">
        <v>4.5</v>
      </c>
      <c r="G67" s="56">
        <f t="shared" ref="G67:G75" si="6">D67*F67</f>
        <v>0</v>
      </c>
    </row>
    <row r="68" spans="1:7" ht="26.1" customHeight="1">
      <c r="A68" s="9" t="s">
        <v>82</v>
      </c>
      <c r="B68" s="32" t="s">
        <v>15</v>
      </c>
      <c r="C68" s="32">
        <v>3</v>
      </c>
      <c r="D68" s="33"/>
      <c r="E68" s="32" t="s">
        <v>18</v>
      </c>
      <c r="F68" s="34">
        <v>5.5</v>
      </c>
      <c r="G68" s="56">
        <f t="shared" si="6"/>
        <v>0</v>
      </c>
    </row>
    <row r="69" spans="1:7" ht="26.1" customHeight="1">
      <c r="A69" s="9" t="s">
        <v>60</v>
      </c>
      <c r="B69" s="32" t="s">
        <v>15</v>
      </c>
      <c r="C69" s="32">
        <v>3</v>
      </c>
      <c r="D69" s="33"/>
      <c r="E69" s="32" t="s">
        <v>18</v>
      </c>
      <c r="F69" s="34">
        <v>6.95</v>
      </c>
      <c r="G69" s="56">
        <f t="shared" si="6"/>
        <v>0</v>
      </c>
    </row>
    <row r="70" spans="1:7" ht="26.1" customHeight="1">
      <c r="A70" s="9" t="s">
        <v>61</v>
      </c>
      <c r="B70" s="32" t="s">
        <v>15</v>
      </c>
      <c r="C70" s="32">
        <v>3</v>
      </c>
      <c r="D70" s="33"/>
      <c r="E70" s="32" t="s">
        <v>18</v>
      </c>
      <c r="F70" s="34">
        <v>6.95</v>
      </c>
      <c r="G70" s="56">
        <f t="shared" si="6"/>
        <v>0</v>
      </c>
    </row>
    <row r="71" spans="1:7" ht="26.1" customHeight="1">
      <c r="A71" s="9" t="s">
        <v>92</v>
      </c>
      <c r="B71" s="32" t="s">
        <v>15</v>
      </c>
      <c r="C71" s="32">
        <v>3</v>
      </c>
      <c r="D71" s="33"/>
      <c r="E71" s="32" t="s">
        <v>18</v>
      </c>
      <c r="F71" s="34">
        <v>4.5</v>
      </c>
      <c r="G71" s="56">
        <f t="shared" si="6"/>
        <v>0</v>
      </c>
    </row>
    <row r="72" spans="1:7" ht="26.1" customHeight="1">
      <c r="A72" s="9" t="s">
        <v>84</v>
      </c>
      <c r="B72" s="32" t="s">
        <v>15</v>
      </c>
      <c r="C72" s="32">
        <v>3</v>
      </c>
      <c r="D72" s="33"/>
      <c r="E72" s="32" t="s">
        <v>18</v>
      </c>
      <c r="F72" s="34">
        <v>4.25</v>
      </c>
      <c r="G72" s="56">
        <f t="shared" si="6"/>
        <v>0</v>
      </c>
    </row>
    <row r="73" spans="1:7" ht="26.1" customHeight="1">
      <c r="A73" s="9" t="s">
        <v>83</v>
      </c>
      <c r="B73" s="32" t="s">
        <v>15</v>
      </c>
      <c r="C73" s="32">
        <v>3</v>
      </c>
      <c r="D73" s="33"/>
      <c r="E73" s="32" t="s">
        <v>18</v>
      </c>
      <c r="F73" s="34">
        <v>6.95</v>
      </c>
      <c r="G73" s="56">
        <f t="shared" si="6"/>
        <v>0</v>
      </c>
    </row>
    <row r="74" spans="1:7" ht="26.1" customHeight="1">
      <c r="A74" s="9" t="s">
        <v>62</v>
      </c>
      <c r="B74" s="32" t="s">
        <v>15</v>
      </c>
      <c r="C74" s="32">
        <v>3</v>
      </c>
      <c r="D74" s="33"/>
      <c r="E74" s="32" t="s">
        <v>18</v>
      </c>
      <c r="F74" s="34">
        <v>2.75</v>
      </c>
      <c r="G74" s="56">
        <f t="shared" si="6"/>
        <v>0</v>
      </c>
    </row>
    <row r="75" spans="1:7" ht="26.1" customHeight="1">
      <c r="A75" s="9" t="s">
        <v>100</v>
      </c>
      <c r="B75" s="32" t="s">
        <v>15</v>
      </c>
      <c r="C75" s="32">
        <v>3</v>
      </c>
      <c r="D75" s="33"/>
      <c r="E75" s="32" t="s">
        <v>18</v>
      </c>
      <c r="F75" s="34">
        <v>7.5</v>
      </c>
      <c r="G75" s="56">
        <f t="shared" si="6"/>
        <v>0</v>
      </c>
    </row>
    <row r="76" spans="1:7" ht="26.1" customHeight="1">
      <c r="A76" s="9"/>
      <c r="B76" s="24"/>
      <c r="C76" s="24"/>
      <c r="D76" s="48"/>
      <c r="E76" s="24"/>
      <c r="F76" s="25"/>
      <c r="G76" s="45"/>
    </row>
    <row r="77" spans="1:7" ht="26.1" customHeight="1">
      <c r="A77" s="42" t="s">
        <v>33</v>
      </c>
      <c r="B77" s="49"/>
      <c r="C77" s="49"/>
      <c r="D77" s="50"/>
      <c r="E77" s="49"/>
      <c r="F77" s="51"/>
      <c r="G77" s="52"/>
    </row>
    <row r="78" spans="1:7" ht="26.1" customHeight="1">
      <c r="A78" s="9" t="s">
        <v>73</v>
      </c>
      <c r="B78" s="32" t="s">
        <v>15</v>
      </c>
      <c r="C78" s="32">
        <v>3</v>
      </c>
      <c r="D78" s="33"/>
      <c r="E78" s="32" t="s">
        <v>18</v>
      </c>
      <c r="F78" s="34">
        <v>4.5</v>
      </c>
      <c r="G78" s="56">
        <f>D78*F78</f>
        <v>0</v>
      </c>
    </row>
    <row r="79" spans="1:7" ht="26.1" customHeight="1">
      <c r="A79" s="20" t="s">
        <v>75</v>
      </c>
      <c r="B79" s="21" t="s">
        <v>56</v>
      </c>
      <c r="C79" s="21">
        <v>3</v>
      </c>
      <c r="D79" s="53"/>
      <c r="E79" s="21" t="s">
        <v>18</v>
      </c>
      <c r="F79" s="23">
        <v>1.95</v>
      </c>
      <c r="G79" s="45">
        <f>D79*F79</f>
        <v>0</v>
      </c>
    </row>
    <row r="80" spans="1:7" ht="26.1" customHeight="1">
      <c r="A80" s="20" t="s">
        <v>45</v>
      </c>
      <c r="B80" s="21" t="s">
        <v>15</v>
      </c>
      <c r="C80" s="21">
        <v>3</v>
      </c>
      <c r="D80" s="22"/>
      <c r="E80" s="21" t="s">
        <v>18</v>
      </c>
      <c r="F80" s="23">
        <v>4.5</v>
      </c>
      <c r="G80" s="45">
        <f>D80*F80</f>
        <v>0</v>
      </c>
    </row>
    <row r="81" spans="1:7" ht="26.1" customHeight="1">
      <c r="A81" s="9" t="s">
        <v>91</v>
      </c>
      <c r="B81" s="32" t="s">
        <v>15</v>
      </c>
      <c r="C81" s="32">
        <v>3</v>
      </c>
      <c r="D81" s="65"/>
      <c r="E81" s="32" t="s">
        <v>18</v>
      </c>
      <c r="F81" s="34">
        <v>5.25</v>
      </c>
      <c r="G81" s="56">
        <f>D81*F81</f>
        <v>0</v>
      </c>
    </row>
    <row r="82" spans="1:7" ht="26.1" customHeight="1">
      <c r="A82" s="43"/>
      <c r="B82" s="24"/>
      <c r="C82" s="24"/>
      <c r="D82" s="54"/>
      <c r="E82" s="24"/>
      <c r="F82" s="25"/>
      <c r="G82" s="55"/>
    </row>
    <row r="83" spans="1:7" ht="26.1" customHeight="1">
      <c r="A83" s="31" t="s">
        <v>34</v>
      </c>
      <c r="B83" s="28"/>
      <c r="C83" s="28"/>
      <c r="D83" s="29"/>
      <c r="E83" s="28"/>
      <c r="F83" s="30"/>
      <c r="G83" s="47"/>
    </row>
    <row r="84" spans="1:7" ht="26.1" customHeight="1">
      <c r="A84" s="9" t="s">
        <v>94</v>
      </c>
      <c r="B84" s="32" t="s">
        <v>15</v>
      </c>
      <c r="C84" s="32">
        <v>3</v>
      </c>
      <c r="D84" s="33"/>
      <c r="E84" s="32" t="s">
        <v>18</v>
      </c>
      <c r="F84" s="34">
        <v>5.25</v>
      </c>
      <c r="G84" s="56">
        <f t="shared" ref="G84:G89" si="7">D84*F84</f>
        <v>0</v>
      </c>
    </row>
    <row r="85" spans="1:7" ht="26.1" customHeight="1">
      <c r="A85" s="9" t="s">
        <v>25</v>
      </c>
      <c r="B85" s="32" t="s">
        <v>15</v>
      </c>
      <c r="C85" s="32">
        <v>3</v>
      </c>
      <c r="D85" s="33"/>
      <c r="E85" s="32" t="s">
        <v>18</v>
      </c>
      <c r="F85" s="34">
        <v>7.95</v>
      </c>
      <c r="G85" s="56">
        <f t="shared" si="7"/>
        <v>0</v>
      </c>
    </row>
    <row r="86" spans="1:7" ht="26.1" customHeight="1">
      <c r="A86" s="9" t="s">
        <v>24</v>
      </c>
      <c r="B86" s="32" t="s">
        <v>15</v>
      </c>
      <c r="C86" s="32">
        <v>3</v>
      </c>
      <c r="D86" s="33"/>
      <c r="E86" s="32" t="s">
        <v>18</v>
      </c>
      <c r="F86" s="34">
        <v>7.95</v>
      </c>
      <c r="G86" s="56">
        <f t="shared" si="7"/>
        <v>0</v>
      </c>
    </row>
    <row r="87" spans="1:7" ht="26.1" customHeight="1">
      <c r="A87" s="9" t="s">
        <v>93</v>
      </c>
      <c r="B87" s="32" t="s">
        <v>15</v>
      </c>
      <c r="C87" s="32">
        <v>3</v>
      </c>
      <c r="D87" s="33"/>
      <c r="E87" s="32" t="s">
        <v>18</v>
      </c>
      <c r="F87" s="34">
        <v>4.95</v>
      </c>
      <c r="G87" s="56">
        <f t="shared" si="7"/>
        <v>0</v>
      </c>
    </row>
    <row r="88" spans="1:7" ht="26.1" customHeight="1">
      <c r="A88" s="9" t="s">
        <v>95</v>
      </c>
      <c r="B88" s="32" t="s">
        <v>15</v>
      </c>
      <c r="C88" s="32">
        <v>3</v>
      </c>
      <c r="D88" s="33"/>
      <c r="E88" s="32" t="s">
        <v>18</v>
      </c>
      <c r="F88" s="34">
        <v>5.25</v>
      </c>
      <c r="G88" s="56">
        <f t="shared" si="7"/>
        <v>0</v>
      </c>
    </row>
    <row r="89" spans="1:7" ht="26.1" customHeight="1">
      <c r="A89" s="9" t="s">
        <v>96</v>
      </c>
      <c r="B89" s="32" t="s">
        <v>15</v>
      </c>
      <c r="C89" s="32">
        <v>3</v>
      </c>
      <c r="D89" s="33"/>
      <c r="E89" s="32" t="s">
        <v>18</v>
      </c>
      <c r="F89" s="34">
        <v>6.95</v>
      </c>
      <c r="G89" s="56">
        <f t="shared" si="7"/>
        <v>0</v>
      </c>
    </row>
    <row r="90" spans="1:7" ht="26.1" customHeight="1">
      <c r="A90" s="9"/>
      <c r="B90" s="21"/>
      <c r="C90" s="21"/>
      <c r="D90" s="22"/>
      <c r="E90" s="21"/>
      <c r="F90" s="23"/>
      <c r="G90" s="45"/>
    </row>
    <row r="91" spans="1:7" ht="26.1" customHeight="1">
      <c r="A91" s="31" t="s">
        <v>38</v>
      </c>
      <c r="B91" s="28"/>
      <c r="C91" s="28"/>
      <c r="D91" s="29"/>
      <c r="E91" s="28"/>
      <c r="F91" s="30"/>
      <c r="G91" s="47"/>
    </row>
    <row r="92" spans="1:7" ht="26.1" customHeight="1">
      <c r="A92" s="9" t="s">
        <v>70</v>
      </c>
      <c r="B92" s="32" t="s">
        <v>15</v>
      </c>
      <c r="C92" s="32">
        <v>3</v>
      </c>
      <c r="D92" s="33"/>
      <c r="E92" s="32" t="s">
        <v>18</v>
      </c>
      <c r="F92" s="34">
        <v>2.95</v>
      </c>
      <c r="G92" s="56">
        <f t="shared" ref="G92:G102" si="8">D92*F92</f>
        <v>0</v>
      </c>
    </row>
    <row r="93" spans="1:7" ht="26.1" customHeight="1">
      <c r="A93" s="9" t="s">
        <v>64</v>
      </c>
      <c r="B93" s="32" t="s">
        <v>15</v>
      </c>
      <c r="C93" s="32">
        <v>3</v>
      </c>
      <c r="D93" s="33"/>
      <c r="E93" s="32" t="s">
        <v>18</v>
      </c>
      <c r="F93" s="34">
        <v>1.85</v>
      </c>
      <c r="G93" s="56">
        <f t="shared" si="8"/>
        <v>0</v>
      </c>
    </row>
    <row r="94" spans="1:7" ht="26.1" customHeight="1">
      <c r="A94" s="64" t="s">
        <v>42</v>
      </c>
      <c r="B94" s="32" t="s">
        <v>15</v>
      </c>
      <c r="C94" s="32">
        <v>3</v>
      </c>
      <c r="D94" s="33"/>
      <c r="E94" s="32" t="s">
        <v>18</v>
      </c>
      <c r="F94" s="34">
        <v>6.95</v>
      </c>
      <c r="G94" s="56">
        <f t="shared" si="8"/>
        <v>0</v>
      </c>
    </row>
    <row r="95" spans="1:7" ht="26.1" customHeight="1">
      <c r="A95" s="64" t="s">
        <v>76</v>
      </c>
      <c r="B95" s="32" t="s">
        <v>15</v>
      </c>
      <c r="C95" s="32">
        <v>3</v>
      </c>
      <c r="D95" s="33"/>
      <c r="E95" s="32" t="s">
        <v>18</v>
      </c>
      <c r="F95" s="34">
        <v>3.95</v>
      </c>
      <c r="G95" s="56">
        <f t="shared" si="8"/>
        <v>0</v>
      </c>
    </row>
    <row r="96" spans="1:7" ht="26.1" customHeight="1">
      <c r="A96" s="9" t="s">
        <v>36</v>
      </c>
      <c r="B96" s="35" t="s">
        <v>15</v>
      </c>
      <c r="C96" s="35">
        <v>3</v>
      </c>
      <c r="D96" s="36"/>
      <c r="E96" s="35" t="s">
        <v>18</v>
      </c>
      <c r="F96" s="37">
        <v>5.95</v>
      </c>
      <c r="G96" s="56">
        <f t="shared" si="8"/>
        <v>0</v>
      </c>
    </row>
    <row r="97" spans="1:8" ht="26.1" customHeight="1">
      <c r="A97" s="9" t="s">
        <v>77</v>
      </c>
      <c r="B97" s="32" t="s">
        <v>15</v>
      </c>
      <c r="C97" s="32">
        <v>3</v>
      </c>
      <c r="D97" s="33"/>
      <c r="E97" s="32" t="s">
        <v>18</v>
      </c>
      <c r="F97" s="34">
        <v>2.95</v>
      </c>
      <c r="G97" s="56">
        <f t="shared" si="8"/>
        <v>0</v>
      </c>
    </row>
    <row r="98" spans="1:8" ht="26.1" customHeight="1">
      <c r="A98" s="9" t="s">
        <v>41</v>
      </c>
      <c r="B98" s="35" t="s">
        <v>15</v>
      </c>
      <c r="C98" s="35">
        <v>3</v>
      </c>
      <c r="D98" s="36"/>
      <c r="E98" s="35" t="s">
        <v>18</v>
      </c>
      <c r="F98" s="37">
        <v>5.8</v>
      </c>
      <c r="G98" s="56">
        <f t="shared" si="8"/>
        <v>0</v>
      </c>
    </row>
    <row r="99" spans="1:8" ht="26.1" customHeight="1">
      <c r="A99" s="9" t="s">
        <v>21</v>
      </c>
      <c r="B99" s="32" t="s">
        <v>15</v>
      </c>
      <c r="C99" s="32">
        <v>3</v>
      </c>
      <c r="D99" s="33"/>
      <c r="E99" s="32" t="s">
        <v>18</v>
      </c>
      <c r="F99" s="34">
        <v>4.25</v>
      </c>
      <c r="G99" s="56">
        <f t="shared" si="8"/>
        <v>0</v>
      </c>
    </row>
    <row r="100" spans="1:8" ht="26.1" customHeight="1">
      <c r="A100" s="9" t="s">
        <v>72</v>
      </c>
      <c r="B100" s="32" t="s">
        <v>15</v>
      </c>
      <c r="C100" s="32">
        <v>3</v>
      </c>
      <c r="D100" s="33"/>
      <c r="E100" s="32" t="s">
        <v>18</v>
      </c>
      <c r="F100" s="34">
        <v>4.75</v>
      </c>
      <c r="G100" s="56">
        <f t="shared" si="8"/>
        <v>0</v>
      </c>
    </row>
    <row r="101" spans="1:8" ht="26.1" customHeight="1">
      <c r="A101" s="9" t="s">
        <v>78</v>
      </c>
      <c r="B101" s="32" t="s">
        <v>15</v>
      </c>
      <c r="C101" s="32">
        <v>3</v>
      </c>
      <c r="D101" s="33"/>
      <c r="E101" s="32" t="s">
        <v>18</v>
      </c>
      <c r="F101" s="34">
        <v>2.95</v>
      </c>
      <c r="G101" s="56">
        <f t="shared" si="8"/>
        <v>0</v>
      </c>
    </row>
    <row r="102" spans="1:8" ht="26.1" customHeight="1">
      <c r="A102" s="9" t="s">
        <v>46</v>
      </c>
      <c r="B102" s="32" t="s">
        <v>15</v>
      </c>
      <c r="C102" s="32">
        <v>3</v>
      </c>
      <c r="D102" s="33"/>
      <c r="E102" s="32" t="s">
        <v>18</v>
      </c>
      <c r="F102" s="34">
        <v>1.85</v>
      </c>
      <c r="G102" s="56">
        <f t="shared" si="8"/>
        <v>0</v>
      </c>
    </row>
    <row r="103" spans="1:8" ht="13.5" customHeight="1" thickBot="1">
      <c r="A103" s="15"/>
      <c r="B103" s="16"/>
      <c r="C103" s="17"/>
      <c r="D103" s="18"/>
      <c r="E103" s="17"/>
      <c r="F103" s="19"/>
      <c r="G103" s="19"/>
    </row>
    <row r="104" spans="1:8" ht="21.75" thickBot="1">
      <c r="A104" s="10"/>
      <c r="B104" s="2"/>
      <c r="C104" s="4"/>
      <c r="D104" s="3"/>
      <c r="E104" s="90" t="s">
        <v>16</v>
      </c>
      <c r="F104" s="91"/>
      <c r="G104" s="58">
        <f>SUM(G19:G102)</f>
        <v>0</v>
      </c>
    </row>
    <row r="107" spans="1:8">
      <c r="A107" s="99" t="s">
        <v>57</v>
      </c>
      <c r="B107" s="101"/>
      <c r="C107" s="101"/>
      <c r="D107" s="101"/>
      <c r="E107" s="101"/>
      <c r="F107" s="101"/>
      <c r="G107" s="101"/>
      <c r="H107" s="101"/>
    </row>
    <row r="108" spans="1:8">
      <c r="A108" s="100"/>
      <c r="B108" s="101"/>
      <c r="C108" s="101"/>
      <c r="D108" s="101"/>
      <c r="E108" s="101"/>
      <c r="F108" s="101"/>
      <c r="G108" s="101"/>
      <c r="H108" s="101"/>
    </row>
    <row r="109" spans="1:8">
      <c r="A109" s="100"/>
      <c r="B109" s="101"/>
      <c r="C109" s="101"/>
      <c r="D109" s="101"/>
      <c r="E109" s="101"/>
      <c r="F109" s="101"/>
      <c r="G109" s="101"/>
      <c r="H109" s="101"/>
    </row>
    <row r="110" spans="1:8">
      <c r="A110" s="100"/>
      <c r="B110" s="101"/>
      <c r="C110" s="101"/>
      <c r="D110" s="101"/>
      <c r="E110" s="101"/>
      <c r="F110" s="101"/>
      <c r="G110" s="101"/>
      <c r="H110" s="101"/>
    </row>
    <row r="111" spans="1:8">
      <c r="A111" s="100"/>
      <c r="B111" s="101"/>
      <c r="C111" s="101"/>
      <c r="D111" s="101"/>
      <c r="E111" s="101"/>
      <c r="F111" s="101"/>
      <c r="G111" s="101"/>
      <c r="H111" s="101"/>
    </row>
    <row r="112" spans="1:8">
      <c r="A112" s="100"/>
      <c r="B112" s="101"/>
      <c r="C112" s="101"/>
      <c r="D112" s="101"/>
      <c r="E112" s="101"/>
      <c r="F112" s="101"/>
      <c r="G112" s="101"/>
      <c r="H112" s="101"/>
    </row>
    <row r="113" spans="1:8">
      <c r="A113" s="100"/>
      <c r="B113" s="101"/>
      <c r="C113" s="101"/>
      <c r="D113" s="101"/>
      <c r="E113" s="101"/>
      <c r="F113" s="101"/>
      <c r="G113" s="101"/>
      <c r="H113" s="101"/>
    </row>
    <row r="114" spans="1:8" ht="15" customHeight="1">
      <c r="A114" s="88" t="s">
        <v>39</v>
      </c>
      <c r="B114" s="89" t="s">
        <v>40</v>
      </c>
      <c r="C114" s="89"/>
      <c r="D114" s="89"/>
      <c r="E114" s="89"/>
      <c r="F114" s="89"/>
      <c r="G114" s="89"/>
      <c r="H114" s="59"/>
    </row>
    <row r="115" spans="1:8" ht="15" customHeight="1">
      <c r="A115" s="88"/>
      <c r="B115" s="89"/>
      <c r="C115" s="89"/>
      <c r="D115" s="89"/>
      <c r="E115" s="89"/>
      <c r="F115" s="89"/>
      <c r="G115" s="89"/>
      <c r="H115" s="59"/>
    </row>
    <row r="116" spans="1:8" ht="15" customHeight="1">
      <c r="A116" s="88"/>
      <c r="B116" s="89"/>
      <c r="C116" s="89"/>
      <c r="D116" s="89"/>
      <c r="E116" s="89"/>
      <c r="F116" s="89"/>
      <c r="G116" s="89"/>
      <c r="H116" s="59"/>
    </row>
    <row r="117" spans="1:8" ht="15" customHeight="1">
      <c r="A117" s="88"/>
      <c r="B117" s="89"/>
      <c r="C117" s="89"/>
      <c r="D117" s="89"/>
      <c r="E117" s="89"/>
      <c r="F117" s="89"/>
      <c r="G117" s="89"/>
      <c r="H117" s="59"/>
    </row>
    <row r="118" spans="1:8" ht="15" customHeight="1">
      <c r="A118" s="88"/>
      <c r="B118" s="89"/>
      <c r="C118" s="89"/>
      <c r="D118" s="89"/>
      <c r="E118" s="89"/>
      <c r="F118" s="89"/>
      <c r="G118" s="89"/>
      <c r="H118" s="59"/>
    </row>
    <row r="119" spans="1:8" ht="15" customHeight="1">
      <c r="A119" s="88"/>
      <c r="B119" s="89"/>
      <c r="C119" s="89"/>
      <c r="D119" s="89"/>
      <c r="E119" s="89"/>
      <c r="F119" s="89"/>
      <c r="G119" s="89"/>
      <c r="H119" s="59"/>
    </row>
    <row r="120" spans="1:8" ht="15" customHeight="1">
      <c r="A120" s="88"/>
      <c r="B120" s="89"/>
      <c r="C120" s="89"/>
      <c r="D120" s="89"/>
      <c r="E120" s="89"/>
      <c r="F120" s="89"/>
      <c r="G120" s="89"/>
      <c r="H120" s="59"/>
    </row>
  </sheetData>
  <sortState xmlns:xlrd2="http://schemas.microsoft.com/office/spreadsheetml/2017/richdata2" ref="A84:G89">
    <sortCondition ref="A84:A89"/>
  </sortState>
  <mergeCells count="24">
    <mergeCell ref="A114:A120"/>
    <mergeCell ref="B114:G120"/>
    <mergeCell ref="E104:F104"/>
    <mergeCell ref="A17:A18"/>
    <mergeCell ref="B17:B18"/>
    <mergeCell ref="C17:C18"/>
    <mergeCell ref="D17:D18"/>
    <mergeCell ref="E17:E18"/>
    <mergeCell ref="A107:A113"/>
    <mergeCell ref="B107:H113"/>
    <mergeCell ref="A19:G19"/>
    <mergeCell ref="A13:E14"/>
    <mergeCell ref="B15:E15"/>
    <mergeCell ref="B16:E16"/>
    <mergeCell ref="F13:G13"/>
    <mergeCell ref="F14:G14"/>
    <mergeCell ref="F15:G16"/>
    <mergeCell ref="B3:G3"/>
    <mergeCell ref="B2:G2"/>
    <mergeCell ref="B4:G4"/>
    <mergeCell ref="B5:G5"/>
    <mergeCell ref="A12:D12"/>
    <mergeCell ref="A11:G11"/>
    <mergeCell ref="F12:G12"/>
  </mergeCells>
  <pageMargins left="0.25" right="0.25" top="0.75" bottom="0.75" header="0.3" footer="0.3"/>
  <pageSetup paperSize="9" scale="25" orientation="portrait" r:id="rId1"/>
  <colBreaks count="1" manualBreakCount="1">
    <brk id="6" max="78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 Ruppert</dc:creator>
  <cp:lastModifiedBy>Anja Heftrich</cp:lastModifiedBy>
  <cp:lastPrinted>2026-02-02T12:29:18Z</cp:lastPrinted>
  <dcterms:created xsi:type="dcterms:W3CDTF">2023-06-02T08:19:59Z</dcterms:created>
  <dcterms:modified xsi:type="dcterms:W3CDTF">2026-05-11T07:04:44Z</dcterms:modified>
</cp:coreProperties>
</file>